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386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<sst xmlns="http://schemas.openxmlformats.org/spreadsheetml/2006/main" count="179" uniqueCount="109">
  <si>
    <t>MUNICIPIO DE CAICO</t>
  </si>
  <si>
    <t>PROCESSO LICITATÓRIO : PP1032015</t>
  </si>
  <si>
    <t>OBJETO DA LICITAÇÃO : REGISTRO DE PREÇO PARA AQUISIÇÃO DE MEDICAMENTOS PSICOTROPICOS PARA ATENDER OS PACIENTES DO CAPS, DA JUSTIÇA E DAS UBS DO MUNICÍPIO.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</si>
  <si>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</si>
  <si>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</si>
  <si>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</si>
  <si>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</si>
  <si>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</si>
  <si>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AQUISIÇÃO DE MEDICAMENTOS PSICOTROPICOS PARA ATENDER OS PACIENTES DO CAPS, DA JUSTIÇA E DAS UBS DO MUNICÍPIO.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</si>
  <si>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</si>
  <si>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</si>
  <si>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</si>
  <si>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</si>
  <si>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</si>
  <si>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</si>
  <si>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</si>
  <si>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</si>
  <si>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</si>
  <si>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ÁCIDO VALPRÓICO 250 MG</t>
  </si>
  <si>
    <t>Compr</t>
  </si>
  <si>
    <t xml:space="preserve">ÁCIDO VALPRÓICO 500 MG                                        </t>
  </si>
  <si>
    <t>ÁCIDO VALPRÓICO XAROPE 250MG/ML  FR C/100 ML</t>
  </si>
  <si>
    <t>Frasc</t>
  </si>
  <si>
    <t xml:space="preserve">ALPRAZOLAM COMP. 0,5 MG                                                    </t>
  </si>
  <si>
    <t>AMITRIPTILINA COMP. 25 MG</t>
  </si>
  <si>
    <t xml:space="preserve">BIPERIDENO 2 MG </t>
  </si>
  <si>
    <t>BIPERIDENO 5MG/ML AMPOLA 1ML</t>
  </si>
  <si>
    <t>Ampol</t>
  </si>
  <si>
    <t>BROMAZEPAM  3 MG</t>
  </si>
  <si>
    <t>BROMAZEPAM 1MG + SULPIRIDA 25MG</t>
  </si>
  <si>
    <t>COMPR</t>
  </si>
  <si>
    <t>BROMAZEPAM 6 MG</t>
  </si>
  <si>
    <t>BUPROPIONA 150MG</t>
  </si>
  <si>
    <t>CARBAMAZEPINA 400MG</t>
  </si>
  <si>
    <t>CARBAMAZEPINA COMP. 200 MG</t>
  </si>
  <si>
    <t>CARBAMAZEPINA XAROPE 20 MG/ML FRASCO 100 ML</t>
  </si>
  <si>
    <t>CARBONATO DE LITIO 450MG</t>
  </si>
  <si>
    <t>CARBONATO DE LÍTIO COMP. 300 MG</t>
  </si>
  <si>
    <t>CITALOPRAM 20G</t>
  </si>
  <si>
    <t xml:space="preserve">CLOMIPRAMINA COMP. 25 MG                  </t>
  </si>
  <si>
    <t>CLOMIPRAMINA COMP. 75 MG</t>
  </si>
  <si>
    <t xml:space="preserve">CLONAZEPAM COMP. 0,5 MG                                                </t>
  </si>
  <si>
    <t xml:space="preserve">CLONAZEPAM COMP. 2 MG                                              </t>
  </si>
  <si>
    <t>CLONAZEPAM SOL. ORAL 2,5 MG/ML FRASCO 20 ML</t>
  </si>
  <si>
    <t>CLORIDRATO DE CETAMINA 50 MG/ML AMP. 10 ML</t>
  </si>
  <si>
    <t>CLORPROMAZINA 25MG/5ML SOL. INJETAVEL</t>
  </si>
  <si>
    <t>CLORPROMAZINA COMP. 100 MG</t>
  </si>
  <si>
    <t xml:space="preserve">CLORPROMAZINA COMP. 25 MG                                               </t>
  </si>
  <si>
    <t>CLORPROMAZINA SOL. ORAL 40 MG/ML FRASCO 20 ML</t>
  </si>
  <si>
    <t xml:space="preserve">CLOXAZOLAM COMP. 1 MG                                                       </t>
  </si>
  <si>
    <t xml:space="preserve">CLOXAZOLAM COMP. 2 MG                                                     </t>
  </si>
  <si>
    <t>CODEINA 30MG</t>
  </si>
  <si>
    <t>CODEINA 30MG + PARACETAMOL 500MG</t>
  </si>
  <si>
    <t>CODEINA 7,5MG + PARACETAMOL 500MG</t>
  </si>
  <si>
    <t xml:space="preserve">DIAZEPAM COMP. 5 MG                                                       </t>
  </si>
  <si>
    <t>DIAZEPAM COMP.10 MG</t>
  </si>
  <si>
    <t>DIAZEPAM SOL INJ. 5 MG/ML AMP. C/ 2 ML</t>
  </si>
  <si>
    <t>DIVALPROATO DE SODIO 500MG</t>
  </si>
  <si>
    <t>DIVALPROATO DE SODIO 500MG ER LIBERACAO CONTROLADA</t>
  </si>
  <si>
    <t>DULOXETINA 30MG</t>
  </si>
  <si>
    <t>CAPSU</t>
  </si>
  <si>
    <t>DULOXETINA 60MG LIBERACAO CONTROLADA</t>
  </si>
  <si>
    <t xml:space="preserve">FENITOÍNA COMP. 100 MG                                                    </t>
  </si>
  <si>
    <t>FENOBARBITAL COMP. 100 MG</t>
  </si>
  <si>
    <t xml:space="preserve">FENOBARBITAL SOL. ORAL 40 MG/ML FRASCO 20 ML                  </t>
  </si>
  <si>
    <t>FLUOXETINA CAP. GELATINOSA DURA 20 MG</t>
  </si>
  <si>
    <t>Cápsu</t>
  </si>
  <si>
    <t xml:space="preserve">FLURAZEPAM COMP. 30 MG                                            </t>
  </si>
  <si>
    <t>GABAPENTINA 300MG</t>
  </si>
  <si>
    <t>HALOPERIDOL 5MG/ML AMPOLA 1ML</t>
  </si>
  <si>
    <t>AMPOL</t>
  </si>
  <si>
    <t>HALOPERIDOL COMP. 1 MG</t>
  </si>
  <si>
    <t>HALOPERIDOL COMP. 5 MG</t>
  </si>
  <si>
    <t>HALOPERIDOL DECANOATO SOL. INJ. 70,52MG/ML</t>
  </si>
  <si>
    <t>HALOPERIDOL SOL ORAL 2 MG/ML FR. 20 ML</t>
  </si>
  <si>
    <t>IMIPRAMINA DRÁGEA 25 MG</t>
  </si>
  <si>
    <t>Dráge</t>
  </si>
  <si>
    <t>LAMOTRIGINA 100MG</t>
  </si>
  <si>
    <t>LEVOMEPROMAZINA COMP. 100 MG</t>
  </si>
  <si>
    <t>LEVOMEPROMAZINA COMP. 25 MG</t>
  </si>
  <si>
    <t>LEVOMEPROMAZINA SOL.ORAL 40 MG/ML FRASCO 20 ML</t>
  </si>
  <si>
    <t xml:space="preserve">LORAZEPAM COMP. 2 MG                                               </t>
  </si>
  <si>
    <t>MEMANTINA 10MG</t>
  </si>
  <si>
    <t xml:space="preserve">MIDAZOLAM COMP. 15 MG                                               </t>
  </si>
  <si>
    <t>MIDAZOLAM SOL. INJ. 15 MG/3 ML</t>
  </si>
  <si>
    <t>NALTREXONA 50MG COMP.</t>
  </si>
  <si>
    <t>NORTRIPTILINA 25MG</t>
  </si>
  <si>
    <t>OXCARBAZEPINA 300MG</t>
  </si>
  <si>
    <t>OXCARBAZEPINA 600MG</t>
  </si>
  <si>
    <t>PAROXETINA COMP. 20 MG</t>
  </si>
  <si>
    <t xml:space="preserve">PERICIAZINA COMP. 10 MG                                              </t>
  </si>
  <si>
    <t xml:space="preserve">PERICIAZINA SOL. ORAL 4% FRASCO 20 ML                         </t>
  </si>
  <si>
    <t>FRASC</t>
  </si>
  <si>
    <t>PIMOZIDA 1MG</t>
  </si>
  <si>
    <t>PIMOZIDA 4MG</t>
  </si>
  <si>
    <t>QUETIAPINA 200MG XRO COMP. REVESTIDO DE LIBERAÇÃO PROLONGADA</t>
  </si>
  <si>
    <t>RISPERIDONA 2MG</t>
  </si>
  <si>
    <t>SERTRALINA COMP. REVESTIDO 100 MG</t>
  </si>
  <si>
    <t>SERTRALINA COMP. REVESTIDO 50 MG</t>
  </si>
  <si>
    <t xml:space="preserve">SULPIRIDA COMP. 200 MG                                             </t>
  </si>
  <si>
    <t xml:space="preserve">SULPIRIDA COMP. 50 MG                                                  </t>
  </si>
  <si>
    <t xml:space="preserve">TIORIDAZINA DRÁGEA 100 MG                                          </t>
  </si>
  <si>
    <t xml:space="preserve">TIORIDAZINA DRÁGEA 25 MG                                            </t>
  </si>
  <si>
    <t xml:space="preserve">TIORIDAZINA DRÁGEA 50 MG                                            </t>
  </si>
  <si>
    <t>TOPIRAMATO 100MG</t>
  </si>
  <si>
    <t>VENLAFAXINA 75MG, CLORIDRATO DE</t>
  </si>
  <si>
    <t>Capsu</t>
  </si>
  <si>
    <t>VIGABATRINA 500MG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</si>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</sst>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 topLeftCell="A64">
      <selection activeCell="F73" sqref="F7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3300</v>
      </c>
      <c r="C15" s="9" t="s">
        <v>18</v>
      </c>
      <c r="D15" s="8">
        <v>30000</v>
      </c>
      <c r="E15" s="10" t="s">
        <v>19</v>
      </c>
      <c r="F15" s="5"/>
      <c r="G15" s="6">
        <v>0</v>
      </c>
      <c r="H15" s="7">
        <f aca="true" t="shared" si="0" ref="H15:H46">D15*G15</f>
        <v>0</v>
      </c>
      <c r="I15">
        <v>1</v>
      </c>
    </row>
    <row r="16" spans="1:9" ht="15">
      <c r="A16" s="8">
        <v>2</v>
      </c>
      <c r="B16" s="8">
        <v>3280</v>
      </c>
      <c r="C16" s="9" t="s">
        <v>20</v>
      </c>
      <c r="D16" s="8">
        <v>30000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15">
      <c r="A17" s="8">
        <v>3</v>
      </c>
      <c r="B17" s="8">
        <v>3301</v>
      </c>
      <c r="C17" s="9" t="s">
        <v>21</v>
      </c>
      <c r="D17" s="8">
        <v>1200</v>
      </c>
      <c r="E17" s="10" t="s">
        <v>22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3281</v>
      </c>
      <c r="C18" s="9" t="s">
        <v>23</v>
      </c>
      <c r="D18" s="8">
        <v>15000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15">
      <c r="A19" s="8">
        <v>5</v>
      </c>
      <c r="B19" s="8">
        <v>3302</v>
      </c>
      <c r="C19" s="9" t="s">
        <v>24</v>
      </c>
      <c r="D19" s="8">
        <v>150000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15">
      <c r="A20" s="8">
        <v>6</v>
      </c>
      <c r="B20" s="8">
        <v>3282</v>
      </c>
      <c r="C20" s="9" t="s">
        <v>25</v>
      </c>
      <c r="D20" s="8">
        <v>37500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3304</v>
      </c>
      <c r="C21" s="9" t="s">
        <v>26</v>
      </c>
      <c r="D21" s="8">
        <v>1000</v>
      </c>
      <c r="E21" s="10" t="s">
        <v>27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3305</v>
      </c>
      <c r="C22" s="9" t="s">
        <v>28</v>
      </c>
      <c r="D22" s="8">
        <v>60000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15">
      <c r="A23" s="8">
        <v>9</v>
      </c>
      <c r="B23" s="8">
        <v>208</v>
      </c>
      <c r="C23" s="9" t="s">
        <v>29</v>
      </c>
      <c r="D23" s="8">
        <v>2000</v>
      </c>
      <c r="E23" s="10" t="s">
        <v>30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3306</v>
      </c>
      <c r="C24" s="9" t="s">
        <v>31</v>
      </c>
      <c r="D24" s="8">
        <v>60000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3307</v>
      </c>
      <c r="C25" s="9" t="s">
        <v>32</v>
      </c>
      <c r="D25" s="8">
        <v>7500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217</v>
      </c>
      <c r="C26" s="9" t="s">
        <v>33</v>
      </c>
      <c r="D26" s="8">
        <v>40000</v>
      </c>
      <c r="E26" s="10" t="s">
        <v>30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3308</v>
      </c>
      <c r="C27" s="9" t="s">
        <v>34</v>
      </c>
      <c r="D27" s="8">
        <v>45000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15">
      <c r="A28" s="8">
        <v>14</v>
      </c>
      <c r="B28" s="8">
        <v>3309</v>
      </c>
      <c r="C28" s="9" t="s">
        <v>35</v>
      </c>
      <c r="D28" s="8">
        <v>1500</v>
      </c>
      <c r="E28" s="10" t="s">
        <v>22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5854</v>
      </c>
      <c r="C29" s="9" t="s">
        <v>36</v>
      </c>
      <c r="D29" s="8">
        <v>10000</v>
      </c>
      <c r="E29" s="10" t="s">
        <v>30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3310</v>
      </c>
      <c r="C30" s="9" t="s">
        <v>37</v>
      </c>
      <c r="D30" s="8">
        <v>30000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15">
      <c r="A31" s="8">
        <v>17</v>
      </c>
      <c r="B31" s="8">
        <v>3311</v>
      </c>
      <c r="C31" s="9" t="s">
        <v>38</v>
      </c>
      <c r="D31" s="8">
        <v>30000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3341</v>
      </c>
      <c r="C32" s="9" t="s">
        <v>39</v>
      </c>
      <c r="D32" s="8">
        <v>5000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3313</v>
      </c>
      <c r="C33" s="9" t="s">
        <v>40</v>
      </c>
      <c r="D33" s="8">
        <v>4000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9" ht="15">
      <c r="A34" s="8">
        <v>20</v>
      </c>
      <c r="B34" s="8">
        <v>3284</v>
      </c>
      <c r="C34" s="9" t="s">
        <v>41</v>
      </c>
      <c r="D34" s="8">
        <v>50000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15">
      <c r="A35" s="8">
        <v>21</v>
      </c>
      <c r="B35" s="8">
        <v>3285</v>
      </c>
      <c r="C35" s="9" t="s">
        <v>42</v>
      </c>
      <c r="D35" s="8">
        <v>75000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9" ht="15">
      <c r="A36" s="8">
        <v>22</v>
      </c>
      <c r="B36" s="8">
        <v>3314</v>
      </c>
      <c r="C36" s="9" t="s">
        <v>43</v>
      </c>
      <c r="D36" s="8">
        <v>1200</v>
      </c>
      <c r="E36" s="10" t="s">
        <v>22</v>
      </c>
      <c r="F36" s="5"/>
      <c r="G36" s="6">
        <v>0</v>
      </c>
      <c r="H36" s="7">
        <f t="shared" si="0"/>
        <v>0</v>
      </c>
      <c r="I36">
        <v>1</v>
      </c>
    </row>
    <row r="37" spans="1:9" ht="15">
      <c r="A37" s="8">
        <v>23</v>
      </c>
      <c r="B37" s="8">
        <v>3315</v>
      </c>
      <c r="C37" s="9" t="s">
        <v>44</v>
      </c>
      <c r="D37" s="8">
        <v>350</v>
      </c>
      <c r="E37" s="10" t="s">
        <v>27</v>
      </c>
      <c r="F37" s="5"/>
      <c r="G37" s="6">
        <v>0</v>
      </c>
      <c r="H37" s="7">
        <f t="shared" si="0"/>
        <v>0</v>
      </c>
      <c r="I37">
        <v>1</v>
      </c>
    </row>
    <row r="38" spans="1:9" ht="15">
      <c r="A38" s="8">
        <v>24</v>
      </c>
      <c r="B38" s="8">
        <v>3287</v>
      </c>
      <c r="C38" s="9" t="s">
        <v>45</v>
      </c>
      <c r="D38" s="8">
        <v>3000</v>
      </c>
      <c r="E38" s="10" t="s">
        <v>27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3316</v>
      </c>
      <c r="C39" s="9" t="s">
        <v>46</v>
      </c>
      <c r="D39" s="8">
        <v>60000</v>
      </c>
      <c r="E39" s="10" t="s">
        <v>19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3286</v>
      </c>
      <c r="C40" s="9" t="s">
        <v>47</v>
      </c>
      <c r="D40" s="8">
        <v>20000</v>
      </c>
      <c r="E40" s="10" t="s">
        <v>19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3317</v>
      </c>
      <c r="C41" s="9" t="s">
        <v>48</v>
      </c>
      <c r="D41" s="8">
        <v>150</v>
      </c>
      <c r="E41" s="10" t="s">
        <v>22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3288</v>
      </c>
      <c r="C42" s="9" t="s">
        <v>49</v>
      </c>
      <c r="D42" s="8">
        <v>10000</v>
      </c>
      <c r="E42" s="10" t="s">
        <v>19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3289</v>
      </c>
      <c r="C43" s="9" t="s">
        <v>50</v>
      </c>
      <c r="D43" s="8">
        <v>30000</v>
      </c>
      <c r="E43" s="10" t="s">
        <v>19</v>
      </c>
      <c r="F43" s="5"/>
      <c r="G43" s="6">
        <v>0</v>
      </c>
      <c r="H43" s="7">
        <f t="shared" si="0"/>
        <v>0</v>
      </c>
      <c r="I43">
        <v>1</v>
      </c>
    </row>
    <row r="44" spans="1:9" ht="15">
      <c r="A44" s="8">
        <v>30</v>
      </c>
      <c r="B44" s="8">
        <v>248</v>
      </c>
      <c r="C44" s="9" t="s">
        <v>51</v>
      </c>
      <c r="D44" s="8">
        <v>1500</v>
      </c>
      <c r="E44" s="10" t="s">
        <v>30</v>
      </c>
      <c r="F44" s="5"/>
      <c r="G44" s="6">
        <v>0</v>
      </c>
      <c r="H44" s="7">
        <f t="shared" si="0"/>
        <v>0</v>
      </c>
      <c r="I44">
        <v>1</v>
      </c>
    </row>
    <row r="45" spans="1:9" ht="15">
      <c r="A45" s="8">
        <v>31</v>
      </c>
      <c r="B45" s="8">
        <v>3318</v>
      </c>
      <c r="C45" s="9" t="s">
        <v>52</v>
      </c>
      <c r="D45" s="8">
        <v>1500</v>
      </c>
      <c r="E45" s="10" t="s">
        <v>19</v>
      </c>
      <c r="F45" s="5"/>
      <c r="G45" s="6">
        <v>0</v>
      </c>
      <c r="H45" s="7">
        <f t="shared" si="0"/>
        <v>0</v>
      </c>
      <c r="I45">
        <v>1</v>
      </c>
    </row>
    <row r="46" spans="1:9" ht="15">
      <c r="A46" s="8">
        <v>32</v>
      </c>
      <c r="B46" s="8">
        <v>3290</v>
      </c>
      <c r="C46" s="9" t="s">
        <v>53</v>
      </c>
      <c r="D46" s="8">
        <v>1500</v>
      </c>
      <c r="E46" s="10" t="s">
        <v>19</v>
      </c>
      <c r="F46" s="5"/>
      <c r="G46" s="6">
        <v>0</v>
      </c>
      <c r="H46" s="7">
        <f t="shared" si="0"/>
        <v>0</v>
      </c>
      <c r="I46">
        <v>1</v>
      </c>
    </row>
    <row r="47" spans="1:9" ht="15">
      <c r="A47" s="8">
        <v>33</v>
      </c>
      <c r="B47" s="8">
        <v>3291</v>
      </c>
      <c r="C47" s="9" t="s">
        <v>54</v>
      </c>
      <c r="D47" s="8">
        <v>12000</v>
      </c>
      <c r="E47" s="10" t="s">
        <v>19</v>
      </c>
      <c r="F47" s="5"/>
      <c r="G47" s="6">
        <v>0</v>
      </c>
      <c r="H47" s="7">
        <f aca="true" t="shared" si="1" ref="H47:H78">D47*G47</f>
        <v>0</v>
      </c>
      <c r="I47">
        <v>1</v>
      </c>
    </row>
    <row r="48" spans="1:9" ht="15">
      <c r="A48" s="8">
        <v>34</v>
      </c>
      <c r="B48" s="8">
        <v>3319</v>
      </c>
      <c r="C48" s="9" t="s">
        <v>55</v>
      </c>
      <c r="D48" s="8">
        <v>37500</v>
      </c>
      <c r="E48" s="10" t="s">
        <v>19</v>
      </c>
      <c r="F48" s="5"/>
      <c r="G48" s="6">
        <v>0</v>
      </c>
      <c r="H48" s="7">
        <f t="shared" si="1"/>
        <v>0</v>
      </c>
      <c r="I48">
        <v>1</v>
      </c>
    </row>
    <row r="49" spans="1:9" ht="15">
      <c r="A49" s="8">
        <v>35</v>
      </c>
      <c r="B49" s="8">
        <v>3342</v>
      </c>
      <c r="C49" s="9" t="s">
        <v>56</v>
      </c>
      <c r="D49" s="8">
        <v>2000</v>
      </c>
      <c r="E49" s="10" t="s">
        <v>27</v>
      </c>
      <c r="F49" s="5"/>
      <c r="G49" s="6">
        <v>0</v>
      </c>
      <c r="H49" s="7">
        <f t="shared" si="1"/>
        <v>0</v>
      </c>
      <c r="I49">
        <v>1</v>
      </c>
    </row>
    <row r="50" spans="1:9" ht="15">
      <c r="A50" s="8">
        <v>36</v>
      </c>
      <c r="B50" s="8">
        <v>3320</v>
      </c>
      <c r="C50" s="9" t="s">
        <v>57</v>
      </c>
      <c r="D50" s="8">
        <v>2000</v>
      </c>
      <c r="E50" s="10" t="s">
        <v>19</v>
      </c>
      <c r="F50" s="5"/>
      <c r="G50" s="6">
        <v>0</v>
      </c>
      <c r="H50" s="7">
        <f t="shared" si="1"/>
        <v>0</v>
      </c>
      <c r="I50">
        <v>1</v>
      </c>
    </row>
    <row r="51" spans="1:9" ht="30">
      <c r="A51" s="8">
        <v>37</v>
      </c>
      <c r="B51" s="8">
        <v>264</v>
      </c>
      <c r="C51" s="9" t="s">
        <v>58</v>
      </c>
      <c r="D51" s="8">
        <v>4000</v>
      </c>
      <c r="E51" s="10" t="s">
        <v>30</v>
      </c>
      <c r="F51" s="5"/>
      <c r="G51" s="6">
        <v>0</v>
      </c>
      <c r="H51" s="7">
        <f t="shared" si="1"/>
        <v>0</v>
      </c>
      <c r="I51">
        <v>1</v>
      </c>
    </row>
    <row r="52" spans="1:9" ht="15">
      <c r="A52" s="8">
        <v>38</v>
      </c>
      <c r="B52" s="8">
        <v>5855</v>
      </c>
      <c r="C52" s="9" t="s">
        <v>59</v>
      </c>
      <c r="D52" s="8">
        <v>1000</v>
      </c>
      <c r="E52" s="10" t="s">
        <v>60</v>
      </c>
      <c r="F52" s="5"/>
      <c r="G52" s="6">
        <v>0</v>
      </c>
      <c r="H52" s="7">
        <f t="shared" si="1"/>
        <v>0</v>
      </c>
      <c r="I52">
        <v>1</v>
      </c>
    </row>
    <row r="53" spans="1:9" ht="15">
      <c r="A53" s="8">
        <v>39</v>
      </c>
      <c r="B53" s="8">
        <v>271</v>
      </c>
      <c r="C53" s="9" t="s">
        <v>61</v>
      </c>
      <c r="D53" s="8">
        <v>1000</v>
      </c>
      <c r="E53" s="10" t="s">
        <v>60</v>
      </c>
      <c r="F53" s="5"/>
      <c r="G53" s="6">
        <v>0</v>
      </c>
      <c r="H53" s="7">
        <f t="shared" si="1"/>
        <v>0</v>
      </c>
      <c r="I53">
        <v>1</v>
      </c>
    </row>
    <row r="54" spans="1:9" ht="15">
      <c r="A54" s="8">
        <v>40</v>
      </c>
      <c r="B54" s="8">
        <v>3343</v>
      </c>
      <c r="C54" s="9" t="s">
        <v>62</v>
      </c>
      <c r="D54" s="8">
        <v>30000</v>
      </c>
      <c r="E54" s="10" t="s">
        <v>19</v>
      </c>
      <c r="F54" s="5"/>
      <c r="G54" s="6">
        <v>0</v>
      </c>
      <c r="H54" s="7">
        <f t="shared" si="1"/>
        <v>0</v>
      </c>
      <c r="I54">
        <v>1</v>
      </c>
    </row>
    <row r="55" spans="1:9" ht="15">
      <c r="A55" s="8">
        <v>41</v>
      </c>
      <c r="B55" s="8">
        <v>3321</v>
      </c>
      <c r="C55" s="9" t="s">
        <v>63</v>
      </c>
      <c r="D55" s="8">
        <v>90000</v>
      </c>
      <c r="E55" s="10" t="s">
        <v>19</v>
      </c>
      <c r="F55" s="5"/>
      <c r="G55" s="6">
        <v>0</v>
      </c>
      <c r="H55" s="7">
        <f t="shared" si="1"/>
        <v>0</v>
      </c>
      <c r="I55">
        <v>1</v>
      </c>
    </row>
    <row r="56" spans="1:9" ht="15">
      <c r="A56" s="8">
        <v>42</v>
      </c>
      <c r="B56" s="8">
        <v>3292</v>
      </c>
      <c r="C56" s="9" t="s">
        <v>64</v>
      </c>
      <c r="D56" s="8">
        <v>500</v>
      </c>
      <c r="E56" s="10" t="s">
        <v>22</v>
      </c>
      <c r="F56" s="5"/>
      <c r="G56" s="6">
        <v>0</v>
      </c>
      <c r="H56" s="7">
        <f t="shared" si="1"/>
        <v>0</v>
      </c>
      <c r="I56">
        <v>1</v>
      </c>
    </row>
    <row r="57" spans="1:9" ht="15">
      <c r="A57" s="8">
        <v>43</v>
      </c>
      <c r="B57" s="8">
        <v>3322</v>
      </c>
      <c r="C57" s="9" t="s">
        <v>65</v>
      </c>
      <c r="D57" s="8">
        <v>25000</v>
      </c>
      <c r="E57" s="10" t="s">
        <v>66</v>
      </c>
      <c r="F57" s="5"/>
      <c r="G57" s="6">
        <v>0</v>
      </c>
      <c r="H57" s="7">
        <f t="shared" si="1"/>
        <v>0</v>
      </c>
      <c r="I57">
        <v>1</v>
      </c>
    </row>
    <row r="58" spans="1:9" ht="15">
      <c r="A58" s="8">
        <v>44</v>
      </c>
      <c r="B58" s="8">
        <v>469</v>
      </c>
      <c r="C58" s="9" t="s">
        <v>67</v>
      </c>
      <c r="D58" s="8">
        <v>9600</v>
      </c>
      <c r="E58" s="10" t="s">
        <v>30</v>
      </c>
      <c r="F58" s="5"/>
      <c r="G58" s="6">
        <v>0</v>
      </c>
      <c r="H58" s="7">
        <f t="shared" si="1"/>
        <v>0</v>
      </c>
      <c r="I58">
        <v>1</v>
      </c>
    </row>
    <row r="59" spans="1:9" ht="15">
      <c r="A59" s="8">
        <v>45</v>
      </c>
      <c r="B59" s="8">
        <v>3323</v>
      </c>
      <c r="C59" s="9" t="s">
        <v>68</v>
      </c>
      <c r="D59" s="8">
        <v>1500</v>
      </c>
      <c r="E59" s="10" t="s">
        <v>19</v>
      </c>
      <c r="F59" s="5"/>
      <c r="G59" s="6">
        <v>0</v>
      </c>
      <c r="H59" s="7">
        <f t="shared" si="1"/>
        <v>0</v>
      </c>
      <c r="I59">
        <v>1</v>
      </c>
    </row>
    <row r="60" spans="1:9" ht="15">
      <c r="A60" s="8">
        <v>46</v>
      </c>
      <c r="B60" s="8">
        <v>3293</v>
      </c>
      <c r="C60" s="9" t="s">
        <v>69</v>
      </c>
      <c r="D60" s="8">
        <v>2000</v>
      </c>
      <c r="E60" s="10" t="s">
        <v>70</v>
      </c>
      <c r="F60" s="5"/>
      <c r="G60" s="6">
        <v>0</v>
      </c>
      <c r="H60" s="7">
        <f t="shared" si="1"/>
        <v>0</v>
      </c>
      <c r="I60">
        <v>1</v>
      </c>
    </row>
    <row r="61" spans="1:9" ht="15">
      <c r="A61" s="8">
        <v>47</v>
      </c>
      <c r="B61" s="8">
        <v>3324</v>
      </c>
      <c r="C61" s="9" t="s">
        <v>71</v>
      </c>
      <c r="D61" s="8">
        <v>20000</v>
      </c>
      <c r="E61" s="10" t="s">
        <v>19</v>
      </c>
      <c r="F61" s="5"/>
      <c r="G61" s="6">
        <v>0</v>
      </c>
      <c r="H61" s="7">
        <f t="shared" si="1"/>
        <v>0</v>
      </c>
      <c r="I61">
        <v>1</v>
      </c>
    </row>
    <row r="62" spans="1:9" ht="15">
      <c r="A62" s="8">
        <v>48</v>
      </c>
      <c r="B62" s="8">
        <v>3325</v>
      </c>
      <c r="C62" s="9" t="s">
        <v>72</v>
      </c>
      <c r="D62" s="8">
        <v>120000</v>
      </c>
      <c r="E62" s="10" t="s">
        <v>19</v>
      </c>
      <c r="F62" s="5"/>
      <c r="G62" s="6">
        <v>0</v>
      </c>
      <c r="H62" s="7">
        <f t="shared" si="1"/>
        <v>0</v>
      </c>
      <c r="I62">
        <v>1</v>
      </c>
    </row>
    <row r="63" spans="1:9" ht="15">
      <c r="A63" s="8">
        <v>49</v>
      </c>
      <c r="B63" s="8">
        <v>3327</v>
      </c>
      <c r="C63" s="9" t="s">
        <v>73</v>
      </c>
      <c r="D63" s="8">
        <v>3000</v>
      </c>
      <c r="E63" s="10" t="s">
        <v>70</v>
      </c>
      <c r="F63" s="5"/>
      <c r="G63" s="6">
        <v>0</v>
      </c>
      <c r="H63" s="7">
        <f t="shared" si="1"/>
        <v>0</v>
      </c>
      <c r="I63">
        <v>1</v>
      </c>
    </row>
    <row r="64" spans="1:9" ht="15">
      <c r="A64" s="8">
        <v>50</v>
      </c>
      <c r="B64" s="8">
        <v>3326</v>
      </c>
      <c r="C64" s="9" t="s">
        <v>74</v>
      </c>
      <c r="D64" s="8">
        <v>2000</v>
      </c>
      <c r="E64" s="10" t="s">
        <v>22</v>
      </c>
      <c r="F64" s="5"/>
      <c r="G64" s="6">
        <v>0</v>
      </c>
      <c r="H64" s="7">
        <f t="shared" si="1"/>
        <v>0</v>
      </c>
      <c r="I64">
        <v>1</v>
      </c>
    </row>
    <row r="65" spans="1:9" ht="15">
      <c r="A65" s="8">
        <v>51</v>
      </c>
      <c r="B65" s="8">
        <v>3328</v>
      </c>
      <c r="C65" s="9" t="s">
        <v>75</v>
      </c>
      <c r="D65" s="8">
        <v>12000</v>
      </c>
      <c r="E65" s="10" t="s">
        <v>76</v>
      </c>
      <c r="F65" s="5"/>
      <c r="G65" s="6">
        <v>0</v>
      </c>
      <c r="H65" s="7">
        <f t="shared" si="1"/>
        <v>0</v>
      </c>
      <c r="I65">
        <v>1</v>
      </c>
    </row>
    <row r="66" spans="1:9" ht="15">
      <c r="A66" s="8">
        <v>52</v>
      </c>
      <c r="B66" s="8">
        <v>3329</v>
      </c>
      <c r="C66" s="9" t="s">
        <v>77</v>
      </c>
      <c r="D66" s="8">
        <v>3000</v>
      </c>
      <c r="E66" s="10" t="s">
        <v>19</v>
      </c>
      <c r="F66" s="5"/>
      <c r="G66" s="6">
        <v>0</v>
      </c>
      <c r="H66" s="7">
        <f t="shared" si="1"/>
        <v>0</v>
      </c>
      <c r="I66">
        <v>1</v>
      </c>
    </row>
    <row r="67" spans="1:9" ht="15">
      <c r="A67" s="8">
        <v>53</v>
      </c>
      <c r="B67" s="8">
        <v>3330</v>
      </c>
      <c r="C67" s="9" t="s">
        <v>78</v>
      </c>
      <c r="D67" s="8">
        <v>60000</v>
      </c>
      <c r="E67" s="10" t="s">
        <v>19</v>
      </c>
      <c r="F67" s="5"/>
      <c r="G67" s="6">
        <v>0</v>
      </c>
      <c r="H67" s="7">
        <f t="shared" si="1"/>
        <v>0</v>
      </c>
      <c r="I67">
        <v>1</v>
      </c>
    </row>
    <row r="68" spans="1:9" ht="15">
      <c r="A68" s="8">
        <v>54</v>
      </c>
      <c r="B68" s="8">
        <v>3331</v>
      </c>
      <c r="C68" s="9" t="s">
        <v>79</v>
      </c>
      <c r="D68" s="8">
        <v>20000</v>
      </c>
      <c r="E68" s="10" t="s">
        <v>19</v>
      </c>
      <c r="F68" s="5"/>
      <c r="G68" s="6">
        <v>0</v>
      </c>
      <c r="H68" s="7">
        <f t="shared" si="1"/>
        <v>0</v>
      </c>
      <c r="I68">
        <v>1</v>
      </c>
    </row>
    <row r="69" spans="1:9" ht="30">
      <c r="A69" s="8">
        <v>55</v>
      </c>
      <c r="B69" s="8">
        <v>3332</v>
      </c>
      <c r="C69" s="9" t="s">
        <v>80</v>
      </c>
      <c r="D69" s="8">
        <v>1200</v>
      </c>
      <c r="E69" s="10" t="s">
        <v>22</v>
      </c>
      <c r="F69" s="5"/>
      <c r="G69" s="6">
        <v>0</v>
      </c>
      <c r="H69" s="7">
        <f t="shared" si="1"/>
        <v>0</v>
      </c>
      <c r="I69">
        <v>1</v>
      </c>
    </row>
    <row r="70" spans="1:9" ht="15">
      <c r="A70" s="8">
        <v>56</v>
      </c>
      <c r="B70" s="8">
        <v>3344</v>
      </c>
      <c r="C70" s="9" t="s">
        <v>81</v>
      </c>
      <c r="D70" s="8">
        <v>30000</v>
      </c>
      <c r="E70" s="10" t="s">
        <v>19</v>
      </c>
      <c r="F70" s="5"/>
      <c r="G70" s="6">
        <v>0</v>
      </c>
      <c r="H70" s="7">
        <f t="shared" si="1"/>
        <v>0</v>
      </c>
      <c r="I70">
        <v>1</v>
      </c>
    </row>
    <row r="71" spans="1:9" ht="15">
      <c r="A71" s="8">
        <v>57</v>
      </c>
      <c r="B71" s="8">
        <v>3294</v>
      </c>
      <c r="C71" s="9" t="s">
        <v>82</v>
      </c>
      <c r="D71" s="8">
        <v>1200</v>
      </c>
      <c r="E71" s="10" t="s">
        <v>19</v>
      </c>
      <c r="F71" s="5"/>
      <c r="G71" s="6">
        <v>0</v>
      </c>
      <c r="H71" s="7">
        <f t="shared" si="1"/>
        <v>0</v>
      </c>
      <c r="I71">
        <v>1</v>
      </c>
    </row>
    <row r="72" spans="1:9" ht="15">
      <c r="A72" s="8">
        <v>58</v>
      </c>
      <c r="B72" s="8">
        <v>3295</v>
      </c>
      <c r="C72" s="9" t="s">
        <v>83</v>
      </c>
      <c r="D72" s="8">
        <v>4500</v>
      </c>
      <c r="E72" s="10" t="s">
        <v>19</v>
      </c>
      <c r="F72" s="5"/>
      <c r="G72" s="6">
        <v>0</v>
      </c>
      <c r="H72" s="7">
        <f t="shared" si="1"/>
        <v>0</v>
      </c>
      <c r="I72">
        <v>1</v>
      </c>
    </row>
    <row r="73" spans="1:9" ht="15">
      <c r="A73" s="8">
        <v>59</v>
      </c>
      <c r="B73" s="8">
        <v>3333</v>
      </c>
      <c r="C73" s="9" t="s">
        <v>84</v>
      </c>
      <c r="D73" s="8">
        <v>1200</v>
      </c>
      <c r="E73" s="10" t="s">
        <v>27</v>
      </c>
      <c r="F73" s="5"/>
      <c r="G73" s="6">
        <v>0</v>
      </c>
      <c r="H73" s="7">
        <f t="shared" si="1"/>
        <v>0</v>
      </c>
      <c r="I73">
        <v>1</v>
      </c>
    </row>
    <row r="74" spans="1:9" ht="15">
      <c r="A74" s="8">
        <v>60</v>
      </c>
      <c r="B74" s="8">
        <v>3296</v>
      </c>
      <c r="C74" s="9" t="s">
        <v>85</v>
      </c>
      <c r="D74" s="8">
        <v>5000</v>
      </c>
      <c r="E74" s="10" t="s">
        <v>19</v>
      </c>
      <c r="F74" s="5"/>
      <c r="G74" s="6">
        <v>0</v>
      </c>
      <c r="H74" s="7">
        <f t="shared" si="1"/>
        <v>0</v>
      </c>
      <c r="I74">
        <v>1</v>
      </c>
    </row>
    <row r="75" spans="1:9" ht="15">
      <c r="A75" s="8">
        <v>61</v>
      </c>
      <c r="B75" s="8">
        <v>343</v>
      </c>
      <c r="C75" s="9" t="s">
        <v>86</v>
      </c>
      <c r="D75" s="8">
        <v>6000</v>
      </c>
      <c r="E75" s="10" t="s">
        <v>60</v>
      </c>
      <c r="F75" s="5"/>
      <c r="G75" s="6">
        <v>0</v>
      </c>
      <c r="H75" s="7">
        <f t="shared" si="1"/>
        <v>0</v>
      </c>
      <c r="I75">
        <v>1</v>
      </c>
    </row>
    <row r="76" spans="1:9" ht="15">
      <c r="A76" s="8">
        <v>62</v>
      </c>
      <c r="B76" s="8">
        <v>3334</v>
      </c>
      <c r="C76" s="9" t="s">
        <v>87</v>
      </c>
      <c r="D76" s="8">
        <v>2200</v>
      </c>
      <c r="E76" s="10" t="s">
        <v>19</v>
      </c>
      <c r="F76" s="5"/>
      <c r="G76" s="6">
        <v>0</v>
      </c>
      <c r="H76" s="7">
        <f t="shared" si="1"/>
        <v>0</v>
      </c>
      <c r="I76">
        <v>1</v>
      </c>
    </row>
    <row r="77" spans="1:9" ht="15">
      <c r="A77" s="8">
        <v>63</v>
      </c>
      <c r="B77" s="8">
        <v>3335</v>
      </c>
      <c r="C77" s="9" t="s">
        <v>88</v>
      </c>
      <c r="D77" s="8">
        <v>2600</v>
      </c>
      <c r="E77" s="10" t="s">
        <v>19</v>
      </c>
      <c r="F77" s="5"/>
      <c r="G77" s="6">
        <v>0</v>
      </c>
      <c r="H77" s="7">
        <f t="shared" si="1"/>
        <v>0</v>
      </c>
      <c r="I77">
        <v>1</v>
      </c>
    </row>
    <row r="78" spans="1:9" ht="15">
      <c r="A78" s="8">
        <v>64</v>
      </c>
      <c r="B78" s="8">
        <v>3336</v>
      </c>
      <c r="C78" s="9" t="s">
        <v>89</v>
      </c>
      <c r="D78" s="8">
        <v>20000</v>
      </c>
      <c r="E78" s="10" t="s">
        <v>19</v>
      </c>
      <c r="F78" s="5"/>
      <c r="G78" s="6">
        <v>0</v>
      </c>
      <c r="H78" s="7">
        <f t="shared" si="1"/>
        <v>0</v>
      </c>
      <c r="I78">
        <v>1</v>
      </c>
    </row>
    <row r="79" spans="1:9" ht="15">
      <c r="A79" s="8">
        <v>65</v>
      </c>
      <c r="B79" s="8">
        <v>492</v>
      </c>
      <c r="C79" s="9" t="s">
        <v>90</v>
      </c>
      <c r="D79" s="8">
        <v>6000</v>
      </c>
      <c r="E79" s="10" t="s">
        <v>30</v>
      </c>
      <c r="F79" s="5"/>
      <c r="G79" s="6">
        <v>0</v>
      </c>
      <c r="H79" s="7">
        <f aca="true" t="shared" si="2" ref="H79:H94">D79*G79</f>
        <v>0</v>
      </c>
      <c r="I79">
        <v>1</v>
      </c>
    </row>
    <row r="80" spans="1:9" ht="15">
      <c r="A80" s="8">
        <v>66</v>
      </c>
      <c r="B80" s="8">
        <v>493</v>
      </c>
      <c r="C80" s="9" t="s">
        <v>91</v>
      </c>
      <c r="D80" s="8">
        <v>600</v>
      </c>
      <c r="E80" s="10" t="s">
        <v>92</v>
      </c>
      <c r="F80" s="5"/>
      <c r="G80" s="6">
        <v>0</v>
      </c>
      <c r="H80" s="7">
        <f t="shared" si="2"/>
        <v>0</v>
      </c>
      <c r="I80">
        <v>1</v>
      </c>
    </row>
    <row r="81" spans="1:9" ht="15">
      <c r="A81" s="8">
        <v>67</v>
      </c>
      <c r="B81" s="8">
        <v>368</v>
      </c>
      <c r="C81" s="9" t="s">
        <v>93</v>
      </c>
      <c r="D81" s="8">
        <v>2000</v>
      </c>
      <c r="E81" s="10" t="s">
        <v>30</v>
      </c>
      <c r="F81" s="5"/>
      <c r="G81" s="6">
        <v>0</v>
      </c>
      <c r="H81" s="7">
        <f t="shared" si="2"/>
        <v>0</v>
      </c>
      <c r="I81">
        <v>1</v>
      </c>
    </row>
    <row r="82" spans="1:9" ht="15">
      <c r="A82" s="8">
        <v>68</v>
      </c>
      <c r="B82" s="8">
        <v>369</v>
      </c>
      <c r="C82" s="9" t="s">
        <v>94</v>
      </c>
      <c r="D82" s="8">
        <v>6000</v>
      </c>
      <c r="E82" s="10" t="s">
        <v>30</v>
      </c>
      <c r="F82" s="5"/>
      <c r="G82" s="6">
        <v>0</v>
      </c>
      <c r="H82" s="7">
        <f t="shared" si="2"/>
        <v>0</v>
      </c>
      <c r="I82">
        <v>1</v>
      </c>
    </row>
    <row r="83" spans="1:9" ht="30">
      <c r="A83" s="8">
        <v>69</v>
      </c>
      <c r="B83" s="8">
        <v>494</v>
      </c>
      <c r="C83" s="9" t="s">
        <v>95</v>
      </c>
      <c r="D83" s="8">
        <v>1500</v>
      </c>
      <c r="E83" s="10" t="s">
        <v>30</v>
      </c>
      <c r="F83" s="5"/>
      <c r="G83" s="6">
        <v>0</v>
      </c>
      <c r="H83" s="7">
        <f t="shared" si="2"/>
        <v>0</v>
      </c>
      <c r="I83">
        <v>1</v>
      </c>
    </row>
    <row r="84" spans="1:9" ht="15">
      <c r="A84" s="8">
        <v>70</v>
      </c>
      <c r="B84" s="8">
        <v>3297</v>
      </c>
      <c r="C84" s="9" t="s">
        <v>96</v>
      </c>
      <c r="D84" s="8">
        <v>2000</v>
      </c>
      <c r="E84" s="10" t="s">
        <v>19</v>
      </c>
      <c r="F84" s="5"/>
      <c r="G84" s="6">
        <v>0</v>
      </c>
      <c r="H84" s="7">
        <f t="shared" si="2"/>
        <v>0</v>
      </c>
      <c r="I84">
        <v>1</v>
      </c>
    </row>
    <row r="85" spans="1:9" ht="15">
      <c r="A85" s="8">
        <v>71</v>
      </c>
      <c r="B85" s="8">
        <v>3338</v>
      </c>
      <c r="C85" s="9" t="s">
        <v>97</v>
      </c>
      <c r="D85" s="8">
        <v>1200</v>
      </c>
      <c r="E85" s="10" t="s">
        <v>19</v>
      </c>
      <c r="F85" s="5"/>
      <c r="G85" s="6">
        <v>0</v>
      </c>
      <c r="H85" s="7">
        <f t="shared" si="2"/>
        <v>0</v>
      </c>
      <c r="I85">
        <v>1</v>
      </c>
    </row>
    <row r="86" spans="1:9" ht="15">
      <c r="A86" s="8">
        <v>72</v>
      </c>
      <c r="B86" s="8">
        <v>3337</v>
      </c>
      <c r="C86" s="9" t="s">
        <v>98</v>
      </c>
      <c r="D86" s="8">
        <v>20000</v>
      </c>
      <c r="E86" s="10" t="s">
        <v>19</v>
      </c>
      <c r="F86" s="5"/>
      <c r="G86" s="6">
        <v>0</v>
      </c>
      <c r="H86" s="7">
        <f t="shared" si="2"/>
        <v>0</v>
      </c>
      <c r="I86">
        <v>1</v>
      </c>
    </row>
    <row r="87" spans="1:9" ht="15">
      <c r="A87" s="8">
        <v>73</v>
      </c>
      <c r="B87" s="8">
        <v>498</v>
      </c>
      <c r="C87" s="9" t="s">
        <v>99</v>
      </c>
      <c r="D87" s="8">
        <v>3000</v>
      </c>
      <c r="E87" s="10" t="s">
        <v>30</v>
      </c>
      <c r="F87" s="5"/>
      <c r="G87" s="6">
        <v>0</v>
      </c>
      <c r="H87" s="7">
        <f t="shared" si="2"/>
        <v>0</v>
      </c>
      <c r="I87">
        <v>1</v>
      </c>
    </row>
    <row r="88" spans="1:9" ht="15">
      <c r="A88" s="8">
        <v>74</v>
      </c>
      <c r="B88" s="8">
        <v>499</v>
      </c>
      <c r="C88" s="9" t="s">
        <v>100</v>
      </c>
      <c r="D88" s="8">
        <v>6000</v>
      </c>
      <c r="E88" s="10" t="s">
        <v>30</v>
      </c>
      <c r="F88" s="5"/>
      <c r="G88" s="6">
        <v>0</v>
      </c>
      <c r="H88" s="7">
        <f t="shared" si="2"/>
        <v>0</v>
      </c>
      <c r="I88">
        <v>1</v>
      </c>
    </row>
    <row r="89" spans="1:9" ht="15">
      <c r="A89" s="8">
        <v>75</v>
      </c>
      <c r="B89" s="8">
        <v>3345</v>
      </c>
      <c r="C89" s="9" t="s">
        <v>101</v>
      </c>
      <c r="D89" s="8">
        <v>10000</v>
      </c>
      <c r="E89" s="10" t="s">
        <v>76</v>
      </c>
      <c r="F89" s="5"/>
      <c r="G89" s="6">
        <v>0</v>
      </c>
      <c r="H89" s="7">
        <f t="shared" si="2"/>
        <v>0</v>
      </c>
      <c r="I89">
        <v>1</v>
      </c>
    </row>
    <row r="90" spans="1:9" ht="15">
      <c r="A90" s="8">
        <v>76</v>
      </c>
      <c r="B90" s="8">
        <v>3298</v>
      </c>
      <c r="C90" s="9" t="s">
        <v>102</v>
      </c>
      <c r="D90" s="8">
        <v>10000</v>
      </c>
      <c r="E90" s="10" t="s">
        <v>76</v>
      </c>
      <c r="F90" s="5"/>
      <c r="G90" s="6">
        <v>0</v>
      </c>
      <c r="H90" s="7">
        <f t="shared" si="2"/>
        <v>0</v>
      </c>
      <c r="I90">
        <v>1</v>
      </c>
    </row>
    <row r="91" spans="1:9" ht="15">
      <c r="A91" s="8">
        <v>77</v>
      </c>
      <c r="B91" s="8">
        <v>3299</v>
      </c>
      <c r="C91" s="9" t="s">
        <v>103</v>
      </c>
      <c r="D91" s="8">
        <v>10000</v>
      </c>
      <c r="E91" s="10" t="s">
        <v>76</v>
      </c>
      <c r="F91" s="5"/>
      <c r="G91" s="6">
        <v>0</v>
      </c>
      <c r="H91" s="7">
        <f t="shared" si="2"/>
        <v>0</v>
      </c>
      <c r="I91">
        <v>1</v>
      </c>
    </row>
    <row r="92" spans="1:9" ht="15">
      <c r="A92" s="8">
        <v>78</v>
      </c>
      <c r="B92" s="8">
        <v>3339</v>
      </c>
      <c r="C92" s="9" t="s">
        <v>104</v>
      </c>
      <c r="D92" s="8">
        <v>1200</v>
      </c>
      <c r="E92" s="10" t="s">
        <v>19</v>
      </c>
      <c r="F92" s="5"/>
      <c r="G92" s="6">
        <v>0</v>
      </c>
      <c r="H92" s="7">
        <f t="shared" si="2"/>
        <v>0</v>
      </c>
      <c r="I92">
        <v>1</v>
      </c>
    </row>
    <row r="93" spans="1:9" ht="15">
      <c r="A93" s="8">
        <v>79</v>
      </c>
      <c r="B93" s="8">
        <v>3340</v>
      </c>
      <c r="C93" s="9" t="s">
        <v>105</v>
      </c>
      <c r="D93" s="8">
        <v>1200</v>
      </c>
      <c r="E93" s="10" t="s">
        <v>106</v>
      </c>
      <c r="F93" s="5"/>
      <c r="G93" s="6">
        <v>0</v>
      </c>
      <c r="H93" s="7">
        <f t="shared" si="2"/>
        <v>0</v>
      </c>
      <c r="I93">
        <v>1</v>
      </c>
    </row>
    <row r="94" spans="1:9" ht="15">
      <c r="A94" s="8">
        <v>80</v>
      </c>
      <c r="B94" s="8">
        <v>506</v>
      </c>
      <c r="C94" s="9" t="s">
        <v>107</v>
      </c>
      <c r="D94" s="8">
        <v>2000</v>
      </c>
      <c r="E94" s="10" t="s">
        <v>30</v>
      </c>
      <c r="F94" s="5"/>
      <c r="G94" s="6">
        <v>0</v>
      </c>
      <c r="H94" s="7">
        <f t="shared" si="2"/>
        <v>0</v>
      </c>
      <c r="I94">
        <v>1</v>
      </c>
    </row>
    <row r="95" spans="1:8" ht="15">
      <c r="A95" s="11"/>
      <c r="B95" s="8"/>
      <c r="C95" s="9"/>
      <c r="D95" s="8"/>
      <c r="E95" s="10"/>
      <c r="F95" s="4"/>
      <c r="G95" s="7" t="s">
        <v>108</v>
      </c>
      <c r="H95" s="7">
        <f>SUM(H15:H94)</f>
        <v>0</v>
      </c>
    </row>
    <row r="96" spans="1:5" ht="15">
      <c r="A96" s="1"/>
      <c r="C96" s="2"/>
      <c r="E96" s="3"/>
    </row>
    <row r="97" ht="15">
      <c r="E97" s="3"/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2015-12-04T10:49:38Z</cp:lastPrinted>
  <dcterms:created xsi:type="dcterms:W3CDTF">2015-12-03T14:49:59Z</dcterms:created>
  <dcterms:modified xsi:type="dcterms:W3CDTF">2015-12-04T10:49:47Z</dcterms:modified>
  <cp:category/>
  <cp:version/>
  <cp:contentType/>
  <cp:contentStatus/>
</cp:coreProperties>
</file>