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Relatorio" sheetId="4" r:id="rId1"/>
    <sheet name="Plan1" sheetId="1" r:id="rId2"/>
    <sheet name="Plan2" sheetId="2" r:id="rId3"/>
    <sheet name="Plan3" sheetId="3" r:id="rId4"/>
  </sheets>
  <calcPr calcId="144525"/>
</workbook>
</file>

<file path=xl/calcChain.xml><?xml version="1.0" encoding="utf-8"?>
<calcChain xmlns="http://schemas.openxmlformats.org/spreadsheetml/2006/main">
  <c r="H115" i="4" l="1"/>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27" i="4"/>
  <c r="H26" i="4"/>
  <c r="H25" i="4"/>
  <c r="H24" i="4"/>
  <c r="H23" i="4"/>
  <c r="H22" i="4"/>
  <c r="H21" i="4"/>
  <c r="H20" i="4"/>
  <c r="H19" i="4"/>
  <c r="H18" i="4"/>
  <c r="H17" i="4"/>
  <c r="H16" i="4"/>
  <c r="H15" i="4"/>
</calcChain>
</file>

<file path=xl/sharedStrings.xml><?xml version="1.0" encoding="utf-8"?>
<sst xmlns="http://schemas.openxmlformats.org/spreadsheetml/2006/main" count="230" uniqueCount="117">
  <si>
    <t>MUNICIPIO DE CAICO</t>
  </si>
  <si>
    <t>PROCESSO LICITATÓRIO : PP0702015</t>
  </si>
  <si>
    <t>OBJETO DA LICITAÇÃO : REGISTRO DE PREÇOS PARA POSSÍVEL AQUISIÇÃO GRADATIVA DE MATERIAL DE INFORMÁTICA</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</si>
  <si>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</si>
  <si>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</si>
  <si>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</si>
  <si>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</si>
  <si>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</si>
  <si>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</si>
  <si>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</si>
  <si>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</si>
  <si>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</si>
  <si>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</si>
  <si>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</si>
  <si>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</si>
  <si>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</si>
  <si>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Lote</t>
  </si>
  <si>
    <t>COPIADORA MULTIFUNCIONAL LASER DE ALTA VELOCIDADE COM IMPRESSÃO DUPLEX, REDE E AS SEGUINTES CARACTERISTICAS: 40 PPM, VISOR LCD, IMPRESSÃO MONOCROMÁTICA, CICLO MENSAL 50.000 PAGINAS DIGITALIZAÇÃO RESOLUÇÃO 19.200X19.200 DPI, REDE 10/100 BASE TX, COM CARTUCHO ORIGINAL TN-3382 DE ATÉ 8.000 PAGINAS, CILINDRO DE IMPRESSÃO ORIGINAL DR-3302 DE 60.000 PAGINAS</t>
  </si>
  <si>
    <t>UND</t>
  </si>
  <si>
    <t>ESTABILIZADOR 2000VA, VOLTAGEM E-220, S-110</t>
  </si>
  <si>
    <t>IMPRESSORA MULTIFUNCIONAL DE GRANDE PORTE, IMPRESSÃO FRENTE E VERSO, VELOCIDADE DE IMPRESSÃO MÍNIMA 60 PPM, INTERFACE DE REDE</t>
  </si>
  <si>
    <t>IMPRESSORA MULTIFUNCIONAL LASER COLOR, MEMORIA INTERNA 128 MB, VELOCIDADE MAXIMA DE IMPRESSÃO ATE 17 PPM PRETO E ATE 4 PPM EM CORES, RESOLUÇÃO DE IMPRESSÃO ATE 600X600DPI, REDUÇÃO ANPLIAÇÃO DA COPIA DE 25 A 400%, FEST ETHERNET 10/100, WIRELESS 801.11B/G/N</t>
  </si>
  <si>
    <t>IMPRESSORA MULTIFUNCIONAL LASER MONOCROMATICA COM CARTUCHO ORIGINAL CE285A, IMPRESSÃO NORMAL ATÉ 18 PPM, CICLO MENSAL A4 8.000 PAGINAS</t>
  </si>
  <si>
    <t>MICROCOMPUTADOR COM PROCESSADOR CORE I5, 6MB CACHE, CLOCK 3.20 GHZ OU SUPERIOR, LGA 1155, PLACA MÃE (CHIPSET INTEL), REDE ONBOARD, AUDIO ONBOARD, GRAFICO INTEGRADO, SUPORTE MEMÓRIA RAM DDR3 ATÉ 16GB MEMÓRIA DDR3 8GB COM FREQUENCIA MÍNIMA 1333MHZ, DISCO RÍGIDO SATA 1 TB GRAVADOR DE DVD R/RW, TELA LED 18.5", TECLADO USB, MOUSE ÓPTICO USB, CAIXA ACUSTICA, PAD MOUSE</t>
  </si>
  <si>
    <t>MICROCOMPUTADOR COM PROCESSADOR CORE I7, CLOCK 3.4 GHZ OU SUPERIOR, LGA 1155, 8MB CAHCE, PLACA MÃE CHIPSET INTEL, REDE ONBOARD, AUDIO ONBOARD, MEMORIA DDR3 16GB COM FREQUENCIA MINIMA 1333 MHZ, DISCO RIGIDO SATA 1 TB, PLACA DE VIDEO OFF BOARD PCI-E COM 1GB DE MEMORIA E 256 BITS, GRAVADOR DVD R/RW, TELA LED 18.5", TECLADO USB, MAUSE OPTICO USB, PAD MOUSE, GABINETE COM FONTE DE ALIMENTAÇÃO 500W REAL</t>
  </si>
  <si>
    <t>NOBREAK 3KVA SENOIDAL, VOLTAGENM E-220, S-110</t>
  </si>
  <si>
    <t>NOTEBOOK COM PROCESSADOR CORE I5, MEMÓRIA 4GB, DISCO RIGIDO 500GB, TELA LED 14.1", GRAVADOR DVD R/RW COM CASE TIPO EMBURRACHADO E COM ZIPER</t>
  </si>
  <si>
    <t>PROCESSADOR 3.3 GHZ, 6MB CACHE, LGA 1155</t>
  </si>
  <si>
    <t>ROUTERBOARD COM PROCESSADOR POWERPC PPC460, MEMORIA SODIMM DDR 512 MB, MEMORIA DE ARMAZENAMENTO DE DADOS NAND ONBOARD 64MB, PORTAS DE REDE 10 PORTAS 10GIGABIT ETHERNET 10/100/1000/10000 MBPS, PORTA SERIAL 1 SERIAL DB9 RS 232C, CONTROLE DE TEMPERATURA SENSORES E CONECTORES PARA DOIS COOLERS PARA RESFRIAMENTO (OPC.) OPÇÕES DE ENERGIA STANDARD 110/220, DIMENSÕES CASE 1U ALUMINIO 4.4CM X 17.6CM X 44.2CM, PESO 1.200 GRAMAS, SISTEMA OPERACIONAL MIKROTIK ROUTEROS LEVEL 6 LICENSE</t>
  </si>
  <si>
    <t>SWITCH 24 PORTAS PARA REDE 10/100, BIVOLT</t>
  </si>
  <si>
    <t>TOTAL</t>
  </si>
  <si>
    <t>ADAPTADOR USB WIRELESS N 150 MBPS</t>
  </si>
  <si>
    <t>ALICATE DE CRIMPAR COM CATRACA</t>
  </si>
  <si>
    <t>ALICATE DE CRIMPAR SIMPLES</t>
  </si>
  <si>
    <t>ALICATE DE INSERÇÃO (PUNCH DOWN) FÊMEA RJ45</t>
  </si>
  <si>
    <t>BATERIA 3V PARA PLACA MÃE</t>
  </si>
  <si>
    <t>BATERIA NOBREAK 7 AH 12V INTERNA</t>
  </si>
  <si>
    <t>BATERIA NOBREAK 9 AH 12V INTERNA</t>
  </si>
  <si>
    <t>CABO DE FORÇA TRIPOLAR PADRÃO NOVO</t>
  </si>
  <si>
    <t>CABO DE REDE CAT6 GIGALAN CX COM 300M</t>
  </si>
  <si>
    <t>CAIXA</t>
  </si>
  <si>
    <t>CABO DE REDE PAR TRANÇADO BLINDADO CAT5E, CX COM NO MINIMO 300M</t>
  </si>
  <si>
    <t>CABO REDE PAR TRANÇADO CAT 5, CX C/ NO MINIMO 300 M</t>
  </si>
  <si>
    <t>CAIXA DE SOM PARA COMPUTADOR 1W RMS</t>
  </si>
  <si>
    <t>CD-R VIRGEM 100 UNIDADES</t>
  </si>
  <si>
    <t>PCT</t>
  </si>
  <si>
    <t>CHAVE DE TESTE DE VOLTAGEM /CORRENTE</t>
  </si>
  <si>
    <t>CONECTOR RJ45</t>
  </si>
  <si>
    <t>COOLER PARA SOCKET 1155</t>
  </si>
  <si>
    <t>DISCO RIGIDO EXTERNO 1TB CONEXÇÃO USB 3.0</t>
  </si>
  <si>
    <t xml:space="preserve">DISCO RIGIDO INTERNO 1TB </t>
  </si>
  <si>
    <t xml:space="preserve">DISCO RIGIDO INTERNO 2TB </t>
  </si>
  <si>
    <t>DISCO RÍGIDO INTERNO 500GB</t>
  </si>
  <si>
    <t>DISCO RIGIDO INTERNO 500GB PARA NOTEBOOK</t>
  </si>
  <si>
    <t>DVD-R VIRGEM 100 UNIDADES</t>
  </si>
  <si>
    <t>EQUIPAMENTO WIRELESS QUE TRABALHE EM MODO BRIDGE, PROCESSADOR ATHEROS MIPS 24KC, 400 MHZ, MEMORIA: 32MB SDRAM, ARMAZENAMENTO: 8MB FLASH, INTERFACES DE REDE:1, PADRÃO 10/100, DIMENSÕES: 326MM, PESO: 1,565KG, FONTE DE ENERGIA 24V, 1A POE, CONSUMO MAXIMO: 5.5 WATTS, GANHO ANTENA 22 BDI, POLARIZAÇÃO DUPLA, FREQUENCIA DE OPERAÇÃO 5470-5825, POTÊNCIA 23 DBM, TEMPERATURA DE OPERAÇÃO: -30C A 75C, HUMIDADE DE OPERAÇÃO 5 A 95%</t>
  </si>
  <si>
    <t>EQUIPAMENTO WIRELESS QUE TRABALHE EM MODO BRIDGE, PROCESSADOR ATHEROS MIPS 24KC, 400MHZ, MEMÓRIA 32MB SDRAM, ARMANEZAMENTO 8MB FLASH INTERFACES DE REDE 2, PADRÃO 10/100, DIMENSÕES 294 X 31 X 80MM, PESO 0,4KG, FONTE DE ENERGIA 24V, 0.5A POE, CONSUMO MAXIMO 8WATTS, GANHO ANTENA 16 DBI, POLARIZAÇÃO DUPLA, FREQUENCIA DE OPERACAO 5470-5825, POTÊNCIA 27 DBM, TEMPERATURA DE OPERAÇÃO -30C A 75C, UMIDADE DE OPERAÇÃO 5 A 95%</t>
  </si>
  <si>
    <t>ESTABILIZADOR 1000VA, VOLTAGEM E-220, S-110</t>
  </si>
  <si>
    <t>ESTABILIZADOR 1500VA, VOLYAGEM E-220, S-110</t>
  </si>
  <si>
    <t>FONTE DE ALIMENTAÇÃO 230W</t>
  </si>
  <si>
    <t>FONTE DE ALIMENTAÇÃO 650W REAL</t>
  </si>
  <si>
    <t>FONTE OPE-15 PARA EQUIPAMENTOS UBIQUITI, OUTPUT VOLTAGEM, 15VDC @0.8A, INPUT VOLTAGE, 90-260VAC @47-63HZ, INPUT CURRENT, 0.3A @120VAC, 0.2A @230VAC, INRUSH CURRENT, &lt;15A PEAK @120VAC, &lt;30A PEACK @230VAC, EFFICIENCY, 70+%, OUTPUT RIPPLE, 1% MAX, SWITCHING FREQUENCY, 200KHZ, LINE REGULATION, +/- 0.5%, LOARD REGULATION, +/- 1% OPERATING TEMPERATURE, -10C TO +60 DEG C STORAGE TEMPERATURE, -20 TO +85 DEG C, OPERATING HUMIDTY, 5% TO 90% NON CONDENSING, SIZE (LXWXH), 85X43X30MM, WEIGHT, 4OZ, AC CEONNECTOR, EC-320 C6, DATA IN/POE, RJ 45 SHIELDED SOCKET, 80% CURRENT INDICATOR, POWER LED WILL CHANGE COLOR, SURGE PROTECTION, COMMON MODE, CLAMPING PROTECTION, 11V DATA, 77.5V POWER, MAX SURGE DISCHARGE, 1200A (8/20US) POWER, PEAK PULSE CURRENT, 36A (10/1000US) DATA, SHUNT CAPACITANCE, &lt;5PF DATA, RESPONSE TIME, &lt;INS, COMPLIANCE, IL, EN55022 (CISPR22) CLASSE B</t>
  </si>
  <si>
    <t>FRAGMENTADORA DE PAPEL E CARTÃO GRANDE COM CESTO</t>
  </si>
  <si>
    <t>GABINETE ATX 2 BAIAS COM FONTE</t>
  </si>
  <si>
    <t>GRAVADOR EXTERNO CD/DVD USB</t>
  </si>
  <si>
    <t>GRAVADOR INTERNO CD/DVD</t>
  </si>
  <si>
    <t>IMPRESSORA LASER MONOCROMATICA COM CARTUCHO ORIGINAL CE285A, IMPRESSÃO NORMAL ATÉ 18 PPM, CICLO MENSAL A4 5.000 PAGINAS</t>
  </si>
  <si>
    <t>KIT FERRAMENTAS PARA INFORMÁTICA E ELETRÔNICA</t>
  </si>
  <si>
    <t>LEITOR OPTICO DE CODIGO DE BARRAS CCD</t>
  </si>
  <si>
    <t>LIMPA CONTATO 300ML</t>
  </si>
  <si>
    <t xml:space="preserve">MINI RACK DE PAREDE 5U X 0450 </t>
  </si>
  <si>
    <t>MOUSE OPTICO PS/2</t>
  </si>
  <si>
    <t>MOUSE OPTICO USB</t>
  </si>
  <si>
    <t>MULTRIMETRO DIGITAL COM BATERIA</t>
  </si>
  <si>
    <t>NOBREAK 1200VA SENOIDAL, VOLTAGENM E-220, S-110</t>
  </si>
  <si>
    <t>NOBREAK 1500VA SENOIDAL, VOLTAGENM E-220, S-110</t>
  </si>
  <si>
    <t>NOBREAK 700VA SENOIDAL, VOLTAGENM E-220, S-110</t>
  </si>
  <si>
    <t>PASTA TERMICA 50GR</t>
  </si>
  <si>
    <t>PEN DRIVE USB 16 GB USB 3.0</t>
  </si>
  <si>
    <t>PEN DRIVE USB 4GB</t>
  </si>
  <si>
    <t>PEN DRIVE USB 8 GB</t>
  </si>
  <si>
    <t>PLACA DE MEMORIA RAM DDR2 2GB 667 MHZ</t>
  </si>
  <si>
    <t>PLACA DE MEMORIA RAM DDR2 2GB 800 MHZ</t>
  </si>
  <si>
    <t>PLACA DE MEMORIA RAM DDR3 4 GB 1333 MHZ</t>
  </si>
  <si>
    <t>PLACA DE MEMORIA RAM DDR3 8 GB 1333 MHZ</t>
  </si>
  <si>
    <t>PLACA DE REDE PCI 10/100/1000 MBBS</t>
  </si>
  <si>
    <t>PLACA DE REDE PCI 10/100MBBS</t>
  </si>
  <si>
    <t>PLACA MÃE LGA 1155 COM AUDIO/VIDEO/REDE ONBOARD</t>
  </si>
  <si>
    <t>PROJETOR MULTIMIDIA: 2000 ANSI LUMENS, RESOLUÇÃO MAXIMA DE NO MÍNIMO 800X600 PIXELS, CONTRATE 400:1, PROJEÇÃO MAXIMA DE 300", CORREÇÃO DE TRAPEZIO 30 GRAUS, 16,7 MILHÕES DE CORES, AUTOFALANTE DE 1W, BIVOLT</t>
  </si>
  <si>
    <t>ROTEADOR COM ANTENA INTEGRADA, 2.4GHZ</t>
  </si>
  <si>
    <t>SUPORTE PARA GABINETE COM RODAS</t>
  </si>
  <si>
    <t>SWITCH 16 PORTAS PARA REDE 10/100, BIVOLT</t>
  </si>
  <si>
    <t>SWITCH 24 PORTAS GIGABIT PARA REDE 10/100/1000 PARA RACK BIVOLT</t>
  </si>
  <si>
    <t>SWITCH 24 PORTAS PARA REDE 10/100 PARA RACK, BIVOLT</t>
  </si>
  <si>
    <t>SWITCH 8 PORTAS PARA REDE 10/100, BIVOLT</t>
  </si>
  <si>
    <t>TECLADO PS/2</t>
  </si>
  <si>
    <t>TECLADO USB</t>
  </si>
  <si>
    <t>TELA COM TRIPE PARA PROJEÇÃO 2,40 X 1,80 MTS</t>
  </si>
  <si>
    <t>TELA DE LED 18.5"</t>
  </si>
  <si>
    <t>TELA PARA PROJEÇÃO RETRATIL 2,40 X 1,80 MTS</t>
  </si>
  <si>
    <t>TESTE DE REDE RJ45 COM BATERIA 9V INCLUSO</t>
  </si>
  <si>
    <t>TOMADA RJ45 DE PAREDE EXTERNA</t>
  </si>
  <si>
    <t>WEBCAM COM MICROFONE EMBUTIDO E RESOLUÇÃO DE NO MINIMO 1 MEGAPIXEL</t>
  </si>
  <si>
    <t>LOTE I - COTA PRINCIPAL (75%) - ITENS ACIMA DE R$ 80.000,00 - PARTICIPAÇÃO PARA TODAS AS EMPRESAS</t>
  </si>
  <si>
    <t>LOTE II - COTA RESERVADA (25%) - COM ITENS ATÉ O VALOR DE R$ 80.000,00 - PARTICIPAÇÃO EXCLUSIVA PARA MICROEMPREENDEDORES INDIVIDUAIS, MICROEMPRESAS, E EMPRESAS DE PEQUENO PORTE</t>
  </si>
  <si>
    <t>Srª. Pregoeira,</t>
  </si>
  <si>
    <r>
      <t xml:space="preserve">A Empresa ___________________ sediada à (rua, bairro, cidade, telefone, etc), inscrita no CNPJ/MF sob nº _________________, neste ato representada por __________________________, abaixo assinada, propõe ao </t>
    </r>
    <r>
      <rPr>
        <b/>
        <sz val="12"/>
        <color theme="1"/>
        <rFont val="Times New Roman"/>
        <family val="1"/>
      </rPr>
      <t>Município de Caicó/RN</t>
    </r>
    <r>
      <rPr>
        <sz val="12"/>
        <color theme="1"/>
        <rFont val="Times New Roman"/>
        <family val="1"/>
      </rPr>
      <t xml:space="preserve"> a entrega dos produtos acima indicados, conforme Termo de Referência do Edital em epígrafe, nas seguintes condições:</t>
    </r>
  </si>
  <si>
    <t>a) Nos preços acima estão incluídos todos os insumos que o compõem, inclusive os custos de tributos, mão de obra, transporte, carga, descarga, embalagem, seguro e quaisquer outras despesas geradas que incidam direta ou indiretamente no fornecimento dos produtos desta Licitação.</t>
  </si>
  <si>
    <t>b) Prazo de validade da proposta: ____________(no mínimo de 60 dias).</t>
  </si>
  <si>
    <t>c) O prazo de entrega é de __ (_____) a contar do recebimento da nota de empenho ou ordem de compra.</t>
  </si>
  <si>
    <t>d) Caso nos seja adjudicado o objeto da presente licitação, nos comprometemos receber a nota de empenho/ordem de compra no prazo determinado no Edital, indicando para esse fim o Sr. ____________________, Carteira de identidade nº _____________, CPF nº _______________, (função na empresa), (endereço residencial) como responsável legal desta empresa.</t>
  </si>
  <si>
    <t>e) Dados bancários: _________________________ (informar banco, agência e conta corrente).</t>
  </si>
  <si>
    <t>f) Finalizando, declaramos que estamos de pleno acordo com todas as condições estabelecidas no Edital e em seus anexos.</t>
  </si>
  <si>
    <t>Local e data,</t>
  </si>
  <si>
    <t>_____________________________________________</t>
  </si>
  <si>
    <t>Nome e Cargo do Representante da Empresa</t>
  </si>
  <si>
    <t>RG nº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</si>
</sst>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3" x14ac:knownFonts="1">
    <font>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9">
    <xf numFmtId="0" fontId="0" fillId="0" borderId="0" xfId="0"/>
    <xf numFmtId="0" fontId="1" fillId="0" borderId="0" xfId="0" applyFont="1" applyAlignment="1" applyProtection="1">
      <alignment horizontal="left" vertical="center"/>
      <protection locked="0"/>
    </xf>
    <xf numFmtId="0" fontId="0" fillId="0" borderId="0" xfId="0"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0"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0" borderId="1" xfId="0" applyFill="1" applyBorder="1" applyAlignment="1" applyProtection="1">
      <alignment vertical="top" wrapText="1"/>
      <protection locked="0"/>
    </xf>
    <xf numFmtId="0" fontId="0" fillId="0" borderId="1" xfId="0" applyFill="1" applyBorder="1" applyAlignment="1" applyProtection="1">
      <alignment horizontal="center"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on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xf numFmtId="164" fontId="0" fillId="0" borderId="1" xfId="0" applyNumberFormat="1" applyFill="1" applyBorder="1" applyAlignment="1" applyProtection="1">
      <alignment vertical="top"/>
    </xf>
    <xf numFmtId="0" fontId="0" fillId="0" borderId="0" xfId="0" applyAlignment="1" applyProtection="1">
      <alignment horizontal="center" wrapText="1"/>
    </xf>
    <xf numFmtId="0" fontId="0" fillId="0" borderId="0" xfId="0" applyAlignment="1" applyProtection="1">
      <alignment horizontal="center" vertical="center"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workbookViewId="0">
      <selection activeCell="C3" sqref="C3"/>
    </sheetView>
  </sheetViews>
  <sheetFormatPr defaultRowHeight="15" x14ac:dyDescent="0.25"/>
  <cols>
    <col min="1" max="1" width="5.7109375" style="2" customWidth="1"/>
    <col min="2" max="2" width="9.140625" style="2"/>
    <col min="3" max="3" width="50.7109375" style="2" customWidth="1"/>
    <col min="4" max="4" width="15.7109375" style="2" customWidth="1"/>
    <col min="5" max="5" width="9.140625" style="2"/>
    <col min="6" max="6" width="20.7109375" style="2" customWidth="1"/>
    <col min="7" max="8" width="15.7109375" style="2" customWidth="1"/>
    <col min="9" max="9" width="0" style="2" hidden="1" customWidth="1"/>
    <col min="10" max="16384" width="9.140625" style="2"/>
  </cols>
  <sheetData>
    <row r="1" spans="1:9" x14ac:dyDescent="0.25">
      <c r="A1" s="10" t="s">
        <v>0</v>
      </c>
      <c r="C1" s="11"/>
      <c r="E1" s="12"/>
    </row>
    <row r="2" spans="1:9" x14ac:dyDescent="0.25">
      <c r="A2" s="10" t="s">
        <v>1</v>
      </c>
      <c r="C2" s="11"/>
      <c r="E2" s="12"/>
    </row>
    <row r="3" spans="1:9" x14ac:dyDescent="0.25">
      <c r="A3" s="10" t="s">
        <v>2</v>
      </c>
      <c r="C3" s="11"/>
      <c r="E3" s="12"/>
    </row>
    <row r="4" spans="1:9" x14ac:dyDescent="0.25">
      <c r="A4" s="10" t="s">
        <v>3</v>
      </c>
      <c r="C4" s="11"/>
      <c r="E4" s="12"/>
    </row>
    <row r="5" spans="1:9" x14ac:dyDescent="0.25">
      <c r="A5" s="10" t="s">
        <v>4</v>
      </c>
      <c r="C5" s="11"/>
      <c r="E5" s="12"/>
    </row>
    <row r="6" spans="1:9" x14ac:dyDescent="0.25">
      <c r="A6" s="10" t="s">
        <v>5</v>
      </c>
      <c r="C6" s="11"/>
      <c r="E6" s="12"/>
    </row>
    <row r="7" spans="1:9" x14ac:dyDescent="0.25">
      <c r="A7" s="10" t="s">
        <v>6</v>
      </c>
      <c r="C7" s="11"/>
      <c r="E7" s="12"/>
    </row>
    <row r="8" spans="1:9" x14ac:dyDescent="0.25">
      <c r="A8" s="10" t="s">
        <v>7</v>
      </c>
      <c r="C8" s="11"/>
      <c r="E8" s="12"/>
    </row>
    <row r="9" spans="1:9" x14ac:dyDescent="0.25">
      <c r="A9" s="10"/>
      <c r="C9" s="11"/>
      <c r="E9" s="12"/>
    </row>
    <row r="10" spans="1:9" x14ac:dyDescent="0.25">
      <c r="A10" s="10"/>
      <c r="C10" s="11"/>
      <c r="E10" s="12"/>
    </row>
    <row r="11" spans="1:9" ht="39" customHeight="1" x14ac:dyDescent="0.25">
      <c r="A11" s="26" t="s">
        <v>103</v>
      </c>
      <c r="B11" s="26"/>
      <c r="C11" s="26"/>
      <c r="D11" s="26"/>
      <c r="E11" s="26"/>
      <c r="F11" s="26"/>
      <c r="G11" s="26"/>
      <c r="H11" s="26"/>
    </row>
    <row r="12" spans="1:9" x14ac:dyDescent="0.25">
      <c r="A12" s="10"/>
      <c r="C12" s="11"/>
      <c r="E12" s="12"/>
    </row>
    <row r="13" spans="1:9" x14ac:dyDescent="0.25">
      <c r="A13" s="10"/>
      <c r="C13" s="11"/>
      <c r="E13" s="12"/>
    </row>
    <row r="14" spans="1:9" x14ac:dyDescent="0.25">
      <c r="A14" s="20" t="s">
        <v>8</v>
      </c>
      <c r="B14" s="20" t="s">
        <v>9</v>
      </c>
      <c r="C14" s="21" t="s">
        <v>10</v>
      </c>
      <c r="D14" s="20" t="s">
        <v>11</v>
      </c>
      <c r="E14" s="22" t="s">
        <v>12</v>
      </c>
      <c r="F14" s="13" t="s">
        <v>13</v>
      </c>
      <c r="G14" s="13" t="s">
        <v>14</v>
      </c>
      <c r="H14" s="20" t="s">
        <v>15</v>
      </c>
      <c r="I14" s="2" t="s">
        <v>16</v>
      </c>
    </row>
    <row r="15" spans="1:9" ht="120" x14ac:dyDescent="0.25">
      <c r="A15" s="20">
        <v>1</v>
      </c>
      <c r="B15" s="20">
        <v>5104</v>
      </c>
      <c r="C15" s="21" t="s">
        <v>17</v>
      </c>
      <c r="D15" s="20">
        <v>75</v>
      </c>
      <c r="E15" s="22" t="s">
        <v>18</v>
      </c>
      <c r="F15" s="16"/>
      <c r="G15" s="17">
        <v>0</v>
      </c>
      <c r="H15" s="24">
        <f t="shared" ref="H15:H26" si="0">D15 * G15</f>
        <v>0</v>
      </c>
      <c r="I15" s="2">
        <v>1</v>
      </c>
    </row>
    <row r="16" spans="1:9" x14ac:dyDescent="0.25">
      <c r="A16" s="20">
        <v>2</v>
      </c>
      <c r="B16" s="20">
        <v>5110</v>
      </c>
      <c r="C16" s="21" t="s">
        <v>19</v>
      </c>
      <c r="D16" s="20">
        <v>140</v>
      </c>
      <c r="E16" s="22" t="s">
        <v>18</v>
      </c>
      <c r="F16" s="16"/>
      <c r="G16" s="17">
        <v>0</v>
      </c>
      <c r="H16" s="24">
        <f t="shared" si="0"/>
        <v>0</v>
      </c>
      <c r="I16" s="2">
        <v>1</v>
      </c>
    </row>
    <row r="17" spans="1:9" ht="45" x14ac:dyDescent="0.25">
      <c r="A17" s="20">
        <v>3</v>
      </c>
      <c r="B17" s="20">
        <v>5105</v>
      </c>
      <c r="C17" s="21" t="s">
        <v>20</v>
      </c>
      <c r="D17" s="20">
        <v>12</v>
      </c>
      <c r="E17" s="22" t="s">
        <v>18</v>
      </c>
      <c r="F17" s="16"/>
      <c r="G17" s="17">
        <v>0</v>
      </c>
      <c r="H17" s="24">
        <f t="shared" si="0"/>
        <v>0</v>
      </c>
      <c r="I17" s="2">
        <v>1</v>
      </c>
    </row>
    <row r="18" spans="1:9" ht="90" x14ac:dyDescent="0.25">
      <c r="A18" s="20">
        <v>4</v>
      </c>
      <c r="B18" s="20">
        <v>5103</v>
      </c>
      <c r="C18" s="21" t="s">
        <v>21</v>
      </c>
      <c r="D18" s="20">
        <v>56</v>
      </c>
      <c r="E18" s="22" t="s">
        <v>18</v>
      </c>
      <c r="F18" s="16"/>
      <c r="G18" s="17">
        <v>0</v>
      </c>
      <c r="H18" s="24">
        <f t="shared" si="0"/>
        <v>0</v>
      </c>
      <c r="I18" s="2">
        <v>1</v>
      </c>
    </row>
    <row r="19" spans="1:9" ht="60" x14ac:dyDescent="0.25">
      <c r="A19" s="20">
        <v>5</v>
      </c>
      <c r="B19" s="20">
        <v>5102</v>
      </c>
      <c r="C19" s="21" t="s">
        <v>22</v>
      </c>
      <c r="D19" s="20">
        <v>80</v>
      </c>
      <c r="E19" s="22" t="s">
        <v>18</v>
      </c>
      <c r="F19" s="16"/>
      <c r="G19" s="17">
        <v>0</v>
      </c>
      <c r="H19" s="24">
        <f t="shared" si="0"/>
        <v>0</v>
      </c>
      <c r="I19" s="2">
        <v>1</v>
      </c>
    </row>
    <row r="20" spans="1:9" ht="135" x14ac:dyDescent="0.25">
      <c r="A20" s="20">
        <v>6</v>
      </c>
      <c r="B20" s="20">
        <v>5098</v>
      </c>
      <c r="C20" s="21" t="s">
        <v>23</v>
      </c>
      <c r="D20" s="20">
        <v>83</v>
      </c>
      <c r="E20" s="22" t="s">
        <v>18</v>
      </c>
      <c r="F20" s="16"/>
      <c r="G20" s="17">
        <v>0</v>
      </c>
      <c r="H20" s="24">
        <f t="shared" si="0"/>
        <v>0</v>
      </c>
      <c r="I20" s="2">
        <v>1</v>
      </c>
    </row>
    <row r="21" spans="1:9" ht="135" x14ac:dyDescent="0.25">
      <c r="A21" s="20">
        <v>7</v>
      </c>
      <c r="B21" s="20">
        <v>5099</v>
      </c>
      <c r="C21" s="21" t="s">
        <v>24</v>
      </c>
      <c r="D21" s="20">
        <v>48</v>
      </c>
      <c r="E21" s="22" t="s">
        <v>18</v>
      </c>
      <c r="F21" s="16"/>
      <c r="G21" s="17">
        <v>0</v>
      </c>
      <c r="H21" s="24">
        <f t="shared" si="0"/>
        <v>0</v>
      </c>
      <c r="I21" s="2">
        <v>1</v>
      </c>
    </row>
    <row r="22" spans="1:9" x14ac:dyDescent="0.25">
      <c r="A22" s="20">
        <v>8</v>
      </c>
      <c r="B22" s="20">
        <v>5111</v>
      </c>
      <c r="C22" s="21" t="s">
        <v>25</v>
      </c>
      <c r="D22" s="20">
        <v>42</v>
      </c>
      <c r="E22" s="22" t="s">
        <v>18</v>
      </c>
      <c r="F22" s="16"/>
      <c r="G22" s="17">
        <v>0</v>
      </c>
      <c r="H22" s="24">
        <f t="shared" si="0"/>
        <v>0</v>
      </c>
      <c r="I22" s="2">
        <v>1</v>
      </c>
    </row>
    <row r="23" spans="1:9" ht="60" x14ac:dyDescent="0.25">
      <c r="A23" s="20">
        <v>9</v>
      </c>
      <c r="B23" s="20">
        <v>5100</v>
      </c>
      <c r="C23" s="21" t="s">
        <v>26</v>
      </c>
      <c r="D23" s="20">
        <v>125</v>
      </c>
      <c r="E23" s="22" t="s">
        <v>18</v>
      </c>
      <c r="F23" s="16"/>
      <c r="G23" s="17">
        <v>0</v>
      </c>
      <c r="H23" s="24">
        <f t="shared" si="0"/>
        <v>0</v>
      </c>
      <c r="I23" s="2">
        <v>1</v>
      </c>
    </row>
    <row r="24" spans="1:9" x14ac:dyDescent="0.25">
      <c r="A24" s="20">
        <v>10</v>
      </c>
      <c r="B24" s="20">
        <v>5136</v>
      </c>
      <c r="C24" s="21" t="s">
        <v>27</v>
      </c>
      <c r="D24" s="20">
        <v>72</v>
      </c>
      <c r="E24" s="22" t="s">
        <v>18</v>
      </c>
      <c r="F24" s="16"/>
      <c r="G24" s="17">
        <v>0</v>
      </c>
      <c r="H24" s="24">
        <f t="shared" si="0"/>
        <v>0</v>
      </c>
      <c r="I24" s="2">
        <v>1</v>
      </c>
    </row>
    <row r="25" spans="1:9" ht="180" x14ac:dyDescent="0.25">
      <c r="A25" s="20">
        <v>11</v>
      </c>
      <c r="B25" s="20">
        <v>5120</v>
      </c>
      <c r="C25" s="21" t="s">
        <v>28</v>
      </c>
      <c r="D25" s="20">
        <v>28</v>
      </c>
      <c r="E25" s="22" t="s">
        <v>18</v>
      </c>
      <c r="F25" s="16"/>
      <c r="G25" s="17">
        <v>0</v>
      </c>
      <c r="H25" s="24">
        <f t="shared" si="0"/>
        <v>0</v>
      </c>
      <c r="I25" s="2">
        <v>1</v>
      </c>
    </row>
    <row r="26" spans="1:9" x14ac:dyDescent="0.25">
      <c r="A26" s="20">
        <v>12</v>
      </c>
      <c r="B26" s="20">
        <v>5117</v>
      </c>
      <c r="C26" s="21" t="s">
        <v>29</v>
      </c>
      <c r="D26" s="20">
        <v>64</v>
      </c>
      <c r="E26" s="22" t="s">
        <v>18</v>
      </c>
      <c r="F26" s="16"/>
      <c r="G26" s="17">
        <v>0</v>
      </c>
      <c r="H26" s="24">
        <f t="shared" si="0"/>
        <v>0</v>
      </c>
      <c r="I26" s="2">
        <v>1</v>
      </c>
    </row>
    <row r="27" spans="1:9" x14ac:dyDescent="0.25">
      <c r="A27" s="23"/>
      <c r="B27" s="20"/>
      <c r="C27" s="21"/>
      <c r="D27" s="20"/>
      <c r="E27" s="22"/>
      <c r="F27" s="13"/>
      <c r="G27" s="18" t="s">
        <v>30</v>
      </c>
      <c r="H27" s="24">
        <f>SUM(H15:H26)</f>
        <v>0</v>
      </c>
    </row>
    <row r="28" spans="1:9" x14ac:dyDescent="0.25">
      <c r="A28" s="10"/>
      <c r="C28" s="11"/>
      <c r="E28" s="12"/>
    </row>
    <row r="29" spans="1:9" ht="36" customHeight="1" x14ac:dyDescent="0.25">
      <c r="A29" s="25" t="s">
        <v>104</v>
      </c>
      <c r="B29" s="25"/>
      <c r="C29" s="25"/>
      <c r="D29" s="25"/>
      <c r="E29" s="25"/>
      <c r="F29" s="25"/>
      <c r="G29" s="25"/>
      <c r="H29" s="25"/>
    </row>
    <row r="30" spans="1:9" x14ac:dyDescent="0.25">
      <c r="A30" s="10"/>
      <c r="C30" s="11"/>
      <c r="E30" s="12"/>
    </row>
    <row r="31" spans="1:9" x14ac:dyDescent="0.25">
      <c r="A31" s="10"/>
      <c r="C31" s="11"/>
      <c r="E31" s="12"/>
    </row>
    <row r="32" spans="1:9" x14ac:dyDescent="0.25">
      <c r="A32" s="20" t="s">
        <v>8</v>
      </c>
      <c r="B32" s="20" t="s">
        <v>9</v>
      </c>
      <c r="C32" s="21" t="s">
        <v>10</v>
      </c>
      <c r="D32" s="20" t="s">
        <v>11</v>
      </c>
      <c r="E32" s="22" t="s">
        <v>12</v>
      </c>
      <c r="F32" s="13" t="s">
        <v>13</v>
      </c>
      <c r="G32" s="13" t="s">
        <v>14</v>
      </c>
      <c r="H32" s="20" t="s">
        <v>15</v>
      </c>
      <c r="I32" s="2" t="s">
        <v>16</v>
      </c>
    </row>
    <row r="33" spans="1:9" x14ac:dyDescent="0.25">
      <c r="A33" s="20">
        <v>13</v>
      </c>
      <c r="B33" s="20">
        <v>5160</v>
      </c>
      <c r="C33" s="21" t="s">
        <v>31</v>
      </c>
      <c r="D33" s="20">
        <v>160</v>
      </c>
      <c r="E33" s="22" t="s">
        <v>18</v>
      </c>
      <c r="F33" s="16"/>
      <c r="G33" s="17">
        <v>0</v>
      </c>
      <c r="H33" s="24">
        <f t="shared" ref="H33:H64" si="1">D33 * G33</f>
        <v>0</v>
      </c>
      <c r="I33" s="2">
        <v>2</v>
      </c>
    </row>
    <row r="34" spans="1:9" x14ac:dyDescent="0.25">
      <c r="A34" s="20">
        <v>14</v>
      </c>
      <c r="B34" s="20">
        <v>5148</v>
      </c>
      <c r="C34" s="21" t="s">
        <v>32</v>
      </c>
      <c r="D34" s="20">
        <v>45</v>
      </c>
      <c r="E34" s="22" t="s">
        <v>18</v>
      </c>
      <c r="F34" s="16"/>
      <c r="G34" s="17">
        <v>0</v>
      </c>
      <c r="H34" s="24">
        <f t="shared" si="1"/>
        <v>0</v>
      </c>
      <c r="I34" s="2">
        <v>2</v>
      </c>
    </row>
    <row r="35" spans="1:9" x14ac:dyDescent="0.25">
      <c r="A35" s="20">
        <v>15</v>
      </c>
      <c r="B35" s="20">
        <v>5149</v>
      </c>
      <c r="C35" s="21" t="s">
        <v>33</v>
      </c>
      <c r="D35" s="20">
        <v>68</v>
      </c>
      <c r="E35" s="22" t="s">
        <v>18</v>
      </c>
      <c r="F35" s="16"/>
      <c r="G35" s="17">
        <v>0</v>
      </c>
      <c r="H35" s="24">
        <f t="shared" si="1"/>
        <v>0</v>
      </c>
      <c r="I35" s="2">
        <v>2</v>
      </c>
    </row>
    <row r="36" spans="1:9" x14ac:dyDescent="0.25">
      <c r="A36" s="20">
        <v>16</v>
      </c>
      <c r="B36" s="20">
        <v>5151</v>
      </c>
      <c r="C36" s="21" t="s">
        <v>34</v>
      </c>
      <c r="D36" s="20">
        <v>20</v>
      </c>
      <c r="E36" s="22" t="s">
        <v>18</v>
      </c>
      <c r="F36" s="16"/>
      <c r="G36" s="17">
        <v>0</v>
      </c>
      <c r="H36" s="24">
        <f t="shared" si="1"/>
        <v>0</v>
      </c>
      <c r="I36" s="2">
        <v>2</v>
      </c>
    </row>
    <row r="37" spans="1:9" x14ac:dyDescent="0.25">
      <c r="A37" s="20">
        <v>17</v>
      </c>
      <c r="B37" s="20">
        <v>5145</v>
      </c>
      <c r="C37" s="21" t="s">
        <v>35</v>
      </c>
      <c r="D37" s="20">
        <v>460</v>
      </c>
      <c r="E37" s="22" t="s">
        <v>18</v>
      </c>
      <c r="F37" s="16"/>
      <c r="G37" s="17">
        <v>0</v>
      </c>
      <c r="H37" s="24">
        <f t="shared" si="1"/>
        <v>0</v>
      </c>
      <c r="I37" s="2">
        <v>2</v>
      </c>
    </row>
    <row r="38" spans="1:9" x14ac:dyDescent="0.25">
      <c r="A38" s="20">
        <v>18</v>
      </c>
      <c r="B38" s="20">
        <v>5152</v>
      </c>
      <c r="C38" s="21" t="s">
        <v>36</v>
      </c>
      <c r="D38" s="20">
        <v>207</v>
      </c>
      <c r="E38" s="22" t="s">
        <v>18</v>
      </c>
      <c r="F38" s="16"/>
      <c r="G38" s="17">
        <v>0</v>
      </c>
      <c r="H38" s="24">
        <f t="shared" si="1"/>
        <v>0</v>
      </c>
      <c r="I38" s="2">
        <v>2</v>
      </c>
    </row>
    <row r="39" spans="1:9" x14ac:dyDescent="0.25">
      <c r="A39" s="20">
        <v>19</v>
      </c>
      <c r="B39" s="20">
        <v>5153</v>
      </c>
      <c r="C39" s="21" t="s">
        <v>37</v>
      </c>
      <c r="D39" s="20">
        <v>108</v>
      </c>
      <c r="E39" s="22" t="s">
        <v>18</v>
      </c>
      <c r="F39" s="16"/>
      <c r="G39" s="17">
        <v>0</v>
      </c>
      <c r="H39" s="24">
        <f t="shared" si="1"/>
        <v>0</v>
      </c>
      <c r="I39" s="2">
        <v>2</v>
      </c>
    </row>
    <row r="40" spans="1:9" x14ac:dyDescent="0.25">
      <c r="A40" s="20">
        <v>20</v>
      </c>
      <c r="B40" s="20">
        <v>5167</v>
      </c>
      <c r="C40" s="21" t="s">
        <v>38</v>
      </c>
      <c r="D40" s="20">
        <v>420</v>
      </c>
      <c r="E40" s="22" t="s">
        <v>18</v>
      </c>
      <c r="F40" s="16"/>
      <c r="G40" s="17">
        <v>0</v>
      </c>
      <c r="H40" s="24">
        <f t="shared" si="1"/>
        <v>0</v>
      </c>
      <c r="I40" s="2">
        <v>2</v>
      </c>
    </row>
    <row r="41" spans="1:9" x14ac:dyDescent="0.25">
      <c r="A41" s="20">
        <v>21</v>
      </c>
      <c r="B41" s="20">
        <v>5418</v>
      </c>
      <c r="C41" s="21" t="s">
        <v>39</v>
      </c>
      <c r="D41" s="20">
        <v>3</v>
      </c>
      <c r="E41" s="22" t="s">
        <v>40</v>
      </c>
      <c r="F41" s="16"/>
      <c r="G41" s="17">
        <v>0</v>
      </c>
      <c r="H41" s="24">
        <f t="shared" si="1"/>
        <v>0</v>
      </c>
      <c r="I41" s="2">
        <v>2</v>
      </c>
    </row>
    <row r="42" spans="1:9" ht="30" x14ac:dyDescent="0.25">
      <c r="A42" s="20">
        <v>22</v>
      </c>
      <c r="B42" s="20">
        <v>5417</v>
      </c>
      <c r="C42" s="21" t="s">
        <v>41</v>
      </c>
      <c r="D42" s="20">
        <v>5</v>
      </c>
      <c r="E42" s="22" t="s">
        <v>40</v>
      </c>
      <c r="F42" s="16"/>
      <c r="G42" s="17">
        <v>0</v>
      </c>
      <c r="H42" s="24">
        <f t="shared" si="1"/>
        <v>0</v>
      </c>
      <c r="I42" s="2">
        <v>2</v>
      </c>
    </row>
    <row r="43" spans="1:9" ht="30" x14ac:dyDescent="0.25">
      <c r="A43" s="20">
        <v>23</v>
      </c>
      <c r="B43" s="20">
        <v>5154</v>
      </c>
      <c r="C43" s="21" t="s">
        <v>42</v>
      </c>
      <c r="D43" s="20">
        <v>84</v>
      </c>
      <c r="E43" s="22" t="s">
        <v>40</v>
      </c>
      <c r="F43" s="16"/>
      <c r="G43" s="17">
        <v>0</v>
      </c>
      <c r="H43" s="24">
        <f t="shared" si="1"/>
        <v>0</v>
      </c>
      <c r="I43" s="2">
        <v>2</v>
      </c>
    </row>
    <row r="44" spans="1:9" x14ac:dyDescent="0.25">
      <c r="A44" s="20">
        <v>24</v>
      </c>
      <c r="B44" s="20">
        <v>5140</v>
      </c>
      <c r="C44" s="21" t="s">
        <v>43</v>
      </c>
      <c r="D44" s="20">
        <v>99</v>
      </c>
      <c r="E44" s="22" t="s">
        <v>18</v>
      </c>
      <c r="F44" s="16"/>
      <c r="G44" s="17">
        <v>0</v>
      </c>
      <c r="H44" s="24">
        <f t="shared" si="1"/>
        <v>0</v>
      </c>
      <c r="I44" s="2">
        <v>2</v>
      </c>
    </row>
    <row r="45" spans="1:9" x14ac:dyDescent="0.25">
      <c r="A45" s="20">
        <v>25</v>
      </c>
      <c r="B45" s="20">
        <v>5166</v>
      </c>
      <c r="C45" s="21" t="s">
        <v>44</v>
      </c>
      <c r="D45" s="20">
        <v>27</v>
      </c>
      <c r="E45" s="22" t="s">
        <v>45</v>
      </c>
      <c r="F45" s="16"/>
      <c r="G45" s="17">
        <v>0</v>
      </c>
      <c r="H45" s="24">
        <f t="shared" si="1"/>
        <v>0</v>
      </c>
      <c r="I45" s="2">
        <v>2</v>
      </c>
    </row>
    <row r="46" spans="1:9" x14ac:dyDescent="0.25">
      <c r="A46" s="20">
        <v>26</v>
      </c>
      <c r="B46" s="20">
        <v>5169</v>
      </c>
      <c r="C46" s="21" t="s">
        <v>46</v>
      </c>
      <c r="D46" s="20">
        <v>28</v>
      </c>
      <c r="E46" s="22" t="s">
        <v>18</v>
      </c>
      <c r="F46" s="16"/>
      <c r="G46" s="17">
        <v>0</v>
      </c>
      <c r="H46" s="24">
        <f t="shared" si="1"/>
        <v>0</v>
      </c>
      <c r="I46" s="2">
        <v>2</v>
      </c>
    </row>
    <row r="47" spans="1:9" x14ac:dyDescent="0.25">
      <c r="A47" s="20">
        <v>27</v>
      </c>
      <c r="B47" s="20">
        <v>5147</v>
      </c>
      <c r="C47" s="21" t="s">
        <v>47</v>
      </c>
      <c r="D47" s="20">
        <v>1660</v>
      </c>
      <c r="E47" s="22" t="s">
        <v>18</v>
      </c>
      <c r="F47" s="16"/>
      <c r="G47" s="17">
        <v>0</v>
      </c>
      <c r="H47" s="24">
        <f t="shared" si="1"/>
        <v>0</v>
      </c>
      <c r="I47" s="2">
        <v>2</v>
      </c>
    </row>
    <row r="48" spans="1:9" x14ac:dyDescent="0.25">
      <c r="A48" s="20">
        <v>28</v>
      </c>
      <c r="B48" s="20">
        <v>5416</v>
      </c>
      <c r="C48" s="21" t="s">
        <v>48</v>
      </c>
      <c r="D48" s="20">
        <v>10</v>
      </c>
      <c r="E48" s="22" t="s">
        <v>18</v>
      </c>
      <c r="F48" s="16"/>
      <c r="G48" s="17">
        <v>0</v>
      </c>
      <c r="H48" s="24">
        <f t="shared" si="1"/>
        <v>0</v>
      </c>
      <c r="I48" s="2">
        <v>2</v>
      </c>
    </row>
    <row r="49" spans="1:9" ht="120" x14ac:dyDescent="0.25">
      <c r="A49" s="20">
        <v>29</v>
      </c>
      <c r="B49" s="20">
        <v>5104</v>
      </c>
      <c r="C49" s="21" t="s">
        <v>17</v>
      </c>
      <c r="D49" s="20">
        <v>25</v>
      </c>
      <c r="E49" s="22" t="s">
        <v>18</v>
      </c>
      <c r="F49" s="16"/>
      <c r="G49" s="17">
        <v>0</v>
      </c>
      <c r="H49" s="24">
        <f t="shared" si="1"/>
        <v>0</v>
      </c>
      <c r="I49" s="2">
        <v>2</v>
      </c>
    </row>
    <row r="50" spans="1:9" x14ac:dyDescent="0.25">
      <c r="A50" s="20">
        <v>30</v>
      </c>
      <c r="B50" s="20">
        <v>5128</v>
      </c>
      <c r="C50" s="21" t="s">
        <v>49</v>
      </c>
      <c r="D50" s="20">
        <v>51</v>
      </c>
      <c r="E50" s="22" t="s">
        <v>18</v>
      </c>
      <c r="F50" s="16"/>
      <c r="G50" s="17">
        <v>0</v>
      </c>
      <c r="H50" s="24">
        <f t="shared" si="1"/>
        <v>0</v>
      </c>
      <c r="I50" s="2">
        <v>2</v>
      </c>
    </row>
    <row r="51" spans="1:9" x14ac:dyDescent="0.25">
      <c r="A51" s="20">
        <v>31</v>
      </c>
      <c r="B51" s="20">
        <v>5125</v>
      </c>
      <c r="C51" s="21" t="s">
        <v>50</v>
      </c>
      <c r="D51" s="20">
        <v>106</v>
      </c>
      <c r="E51" s="22" t="s">
        <v>18</v>
      </c>
      <c r="F51" s="16"/>
      <c r="G51" s="17">
        <v>0</v>
      </c>
      <c r="H51" s="24">
        <f t="shared" si="1"/>
        <v>0</v>
      </c>
      <c r="I51" s="2">
        <v>2</v>
      </c>
    </row>
    <row r="52" spans="1:9" x14ac:dyDescent="0.25">
      <c r="A52" s="20">
        <v>32</v>
      </c>
      <c r="B52" s="20">
        <v>5126</v>
      </c>
      <c r="C52" s="21" t="s">
        <v>51</v>
      </c>
      <c r="D52" s="20">
        <v>55</v>
      </c>
      <c r="E52" s="22" t="s">
        <v>18</v>
      </c>
      <c r="F52" s="16"/>
      <c r="G52" s="17">
        <v>0</v>
      </c>
      <c r="H52" s="24">
        <f t="shared" si="1"/>
        <v>0</v>
      </c>
      <c r="I52" s="2">
        <v>2</v>
      </c>
    </row>
    <row r="53" spans="1:9" x14ac:dyDescent="0.25">
      <c r="A53" s="20">
        <v>33</v>
      </c>
      <c r="B53" s="20">
        <v>5124</v>
      </c>
      <c r="C53" s="21" t="s">
        <v>52</v>
      </c>
      <c r="D53" s="20">
        <v>175</v>
      </c>
      <c r="E53" s="22" t="s">
        <v>18</v>
      </c>
      <c r="F53" s="16"/>
      <c r="G53" s="17">
        <v>0</v>
      </c>
      <c r="H53" s="24">
        <f t="shared" si="1"/>
        <v>0</v>
      </c>
      <c r="I53" s="2">
        <v>2</v>
      </c>
    </row>
    <row r="54" spans="1:9" x14ac:dyDescent="0.25">
      <c r="A54" s="20">
        <v>34</v>
      </c>
      <c r="B54" s="20">
        <v>5127</v>
      </c>
      <c r="C54" s="21" t="s">
        <v>53</v>
      </c>
      <c r="D54" s="20">
        <v>80</v>
      </c>
      <c r="E54" s="22" t="s">
        <v>18</v>
      </c>
      <c r="F54" s="16"/>
      <c r="G54" s="17">
        <v>0</v>
      </c>
      <c r="H54" s="24">
        <f t="shared" si="1"/>
        <v>0</v>
      </c>
      <c r="I54" s="2">
        <v>2</v>
      </c>
    </row>
    <row r="55" spans="1:9" x14ac:dyDescent="0.25">
      <c r="A55" s="20">
        <v>35</v>
      </c>
      <c r="B55" s="20">
        <v>5165</v>
      </c>
      <c r="C55" s="21" t="s">
        <v>54</v>
      </c>
      <c r="D55" s="20">
        <v>27</v>
      </c>
      <c r="E55" s="22" t="s">
        <v>45</v>
      </c>
      <c r="F55" s="16"/>
      <c r="G55" s="17">
        <v>0</v>
      </c>
      <c r="H55" s="24">
        <f t="shared" si="1"/>
        <v>0</v>
      </c>
      <c r="I55" s="2">
        <v>2</v>
      </c>
    </row>
    <row r="56" spans="1:9" ht="150" x14ac:dyDescent="0.25">
      <c r="A56" s="20">
        <v>36</v>
      </c>
      <c r="B56" s="20">
        <v>5121</v>
      </c>
      <c r="C56" s="21" t="s">
        <v>55</v>
      </c>
      <c r="D56" s="20">
        <v>107</v>
      </c>
      <c r="E56" s="22" t="s">
        <v>18</v>
      </c>
      <c r="F56" s="16"/>
      <c r="G56" s="17">
        <v>0</v>
      </c>
      <c r="H56" s="24">
        <f t="shared" si="1"/>
        <v>0</v>
      </c>
      <c r="I56" s="2">
        <v>2</v>
      </c>
    </row>
    <row r="57" spans="1:9" ht="150" x14ac:dyDescent="0.25">
      <c r="A57" s="20">
        <v>37</v>
      </c>
      <c r="B57" s="20">
        <v>5122</v>
      </c>
      <c r="C57" s="21" t="s">
        <v>56</v>
      </c>
      <c r="D57" s="20">
        <v>72</v>
      </c>
      <c r="E57" s="22" t="s">
        <v>18</v>
      </c>
      <c r="F57" s="16"/>
      <c r="G57" s="17">
        <v>0</v>
      </c>
      <c r="H57" s="24">
        <f t="shared" si="1"/>
        <v>0</v>
      </c>
      <c r="I57" s="2">
        <v>2</v>
      </c>
    </row>
    <row r="58" spans="1:9" x14ac:dyDescent="0.25">
      <c r="A58" s="20">
        <v>38</v>
      </c>
      <c r="B58" s="20">
        <v>5108</v>
      </c>
      <c r="C58" s="21" t="s">
        <v>57</v>
      </c>
      <c r="D58" s="20">
        <v>208</v>
      </c>
      <c r="E58" s="22" t="s">
        <v>18</v>
      </c>
      <c r="F58" s="16"/>
      <c r="G58" s="17">
        <v>0</v>
      </c>
      <c r="H58" s="24">
        <f t="shared" si="1"/>
        <v>0</v>
      </c>
      <c r="I58" s="2">
        <v>2</v>
      </c>
    </row>
    <row r="59" spans="1:9" x14ac:dyDescent="0.25">
      <c r="A59" s="20">
        <v>39</v>
      </c>
      <c r="B59" s="20">
        <v>5109</v>
      </c>
      <c r="C59" s="21" t="s">
        <v>58</v>
      </c>
      <c r="D59" s="20">
        <v>198</v>
      </c>
      <c r="E59" s="22" t="s">
        <v>18</v>
      </c>
      <c r="F59" s="16"/>
      <c r="G59" s="17">
        <v>0</v>
      </c>
      <c r="H59" s="24">
        <f t="shared" si="1"/>
        <v>0</v>
      </c>
      <c r="I59" s="2">
        <v>2</v>
      </c>
    </row>
    <row r="60" spans="1:9" x14ac:dyDescent="0.25">
      <c r="A60" s="20">
        <v>40</v>
      </c>
      <c r="B60" s="20">
        <v>5110</v>
      </c>
      <c r="C60" s="21" t="s">
        <v>19</v>
      </c>
      <c r="D60" s="20">
        <v>46</v>
      </c>
      <c r="E60" s="22" t="s">
        <v>18</v>
      </c>
      <c r="F60" s="16"/>
      <c r="G60" s="17">
        <v>0</v>
      </c>
      <c r="H60" s="24">
        <f t="shared" si="1"/>
        <v>0</v>
      </c>
      <c r="I60" s="2">
        <v>2</v>
      </c>
    </row>
    <row r="61" spans="1:9" x14ac:dyDescent="0.25">
      <c r="A61" s="20">
        <v>41</v>
      </c>
      <c r="B61" s="20">
        <v>5138</v>
      </c>
      <c r="C61" s="21" t="s">
        <v>59</v>
      </c>
      <c r="D61" s="20">
        <v>131</v>
      </c>
      <c r="E61" s="22" t="s">
        <v>18</v>
      </c>
      <c r="F61" s="16"/>
      <c r="G61" s="17">
        <v>0</v>
      </c>
      <c r="H61" s="24">
        <f t="shared" si="1"/>
        <v>0</v>
      </c>
      <c r="I61" s="2">
        <v>2</v>
      </c>
    </row>
    <row r="62" spans="1:9" x14ac:dyDescent="0.25">
      <c r="A62" s="20">
        <v>42</v>
      </c>
      <c r="B62" s="20">
        <v>5139</v>
      </c>
      <c r="C62" s="21" t="s">
        <v>60</v>
      </c>
      <c r="D62" s="20">
        <v>109</v>
      </c>
      <c r="E62" s="22" t="s">
        <v>18</v>
      </c>
      <c r="F62" s="16"/>
      <c r="G62" s="17">
        <v>0</v>
      </c>
      <c r="H62" s="24">
        <f t="shared" si="1"/>
        <v>0</v>
      </c>
      <c r="I62" s="2">
        <v>2</v>
      </c>
    </row>
    <row r="63" spans="1:9" ht="285" x14ac:dyDescent="0.25">
      <c r="A63" s="20">
        <v>43</v>
      </c>
      <c r="B63" s="20">
        <v>5123</v>
      </c>
      <c r="C63" s="21" t="s">
        <v>61</v>
      </c>
      <c r="D63" s="20">
        <v>205</v>
      </c>
      <c r="E63" s="22" t="s">
        <v>18</v>
      </c>
      <c r="F63" s="16"/>
      <c r="G63" s="17">
        <v>0</v>
      </c>
      <c r="H63" s="24">
        <f t="shared" si="1"/>
        <v>0</v>
      </c>
      <c r="I63" s="2">
        <v>2</v>
      </c>
    </row>
    <row r="64" spans="1:9" ht="30" x14ac:dyDescent="0.25">
      <c r="A64" s="20">
        <v>44</v>
      </c>
      <c r="B64" s="20">
        <v>5172</v>
      </c>
      <c r="C64" s="21" t="s">
        <v>62</v>
      </c>
      <c r="D64" s="20">
        <v>2</v>
      </c>
      <c r="E64" s="22" t="s">
        <v>18</v>
      </c>
      <c r="F64" s="16"/>
      <c r="G64" s="17">
        <v>0</v>
      </c>
      <c r="H64" s="24">
        <f t="shared" si="1"/>
        <v>0</v>
      </c>
      <c r="I64" s="2">
        <v>2</v>
      </c>
    </row>
    <row r="65" spans="1:9" x14ac:dyDescent="0.25">
      <c r="A65" s="20">
        <v>45</v>
      </c>
      <c r="B65" s="20">
        <v>5137</v>
      </c>
      <c r="C65" s="21" t="s">
        <v>63</v>
      </c>
      <c r="D65" s="20">
        <v>108</v>
      </c>
      <c r="E65" s="22" t="s">
        <v>18</v>
      </c>
      <c r="F65" s="16"/>
      <c r="G65" s="17">
        <v>0</v>
      </c>
      <c r="H65" s="24">
        <f t="shared" ref="H65:H96" si="2">D65 * G65</f>
        <v>0</v>
      </c>
      <c r="I65" s="2">
        <v>2</v>
      </c>
    </row>
    <row r="66" spans="1:9" x14ac:dyDescent="0.25">
      <c r="A66" s="20">
        <v>46</v>
      </c>
      <c r="B66" s="20">
        <v>5130</v>
      </c>
      <c r="C66" s="21" t="s">
        <v>64</v>
      </c>
      <c r="D66" s="20">
        <v>64</v>
      </c>
      <c r="E66" s="22" t="s">
        <v>18</v>
      </c>
      <c r="F66" s="16"/>
      <c r="G66" s="17">
        <v>0</v>
      </c>
      <c r="H66" s="24">
        <f t="shared" si="2"/>
        <v>0</v>
      </c>
      <c r="I66" s="2">
        <v>2</v>
      </c>
    </row>
    <row r="67" spans="1:9" x14ac:dyDescent="0.25">
      <c r="A67" s="20">
        <v>47</v>
      </c>
      <c r="B67" s="20">
        <v>5129</v>
      </c>
      <c r="C67" s="21" t="s">
        <v>65</v>
      </c>
      <c r="D67" s="20">
        <v>71</v>
      </c>
      <c r="E67" s="22" t="s">
        <v>18</v>
      </c>
      <c r="F67" s="16"/>
      <c r="G67" s="17">
        <v>0</v>
      </c>
      <c r="H67" s="24">
        <f t="shared" si="2"/>
        <v>0</v>
      </c>
      <c r="I67" s="2">
        <v>2</v>
      </c>
    </row>
    <row r="68" spans="1:9" ht="45" x14ac:dyDescent="0.25">
      <c r="A68" s="20">
        <v>48</v>
      </c>
      <c r="B68" s="20">
        <v>5101</v>
      </c>
      <c r="C68" s="21" t="s">
        <v>66</v>
      </c>
      <c r="D68" s="20">
        <v>115</v>
      </c>
      <c r="E68" s="22" t="s">
        <v>18</v>
      </c>
      <c r="F68" s="16"/>
      <c r="G68" s="17">
        <v>0</v>
      </c>
      <c r="H68" s="24">
        <f t="shared" si="2"/>
        <v>0</v>
      </c>
      <c r="I68" s="2">
        <v>2</v>
      </c>
    </row>
    <row r="69" spans="1:9" ht="45" x14ac:dyDescent="0.25">
      <c r="A69" s="20">
        <v>49</v>
      </c>
      <c r="B69" s="20">
        <v>5105</v>
      </c>
      <c r="C69" s="21" t="s">
        <v>20</v>
      </c>
      <c r="D69" s="20">
        <v>3</v>
      </c>
      <c r="E69" s="22" t="s">
        <v>18</v>
      </c>
      <c r="F69" s="16"/>
      <c r="G69" s="17">
        <v>0</v>
      </c>
      <c r="H69" s="24">
        <f t="shared" si="2"/>
        <v>0</v>
      </c>
      <c r="I69" s="2">
        <v>2</v>
      </c>
    </row>
    <row r="70" spans="1:9" ht="90" x14ac:dyDescent="0.25">
      <c r="A70" s="20">
        <v>50</v>
      </c>
      <c r="B70" s="20">
        <v>5103</v>
      </c>
      <c r="C70" s="21" t="s">
        <v>21</v>
      </c>
      <c r="D70" s="20">
        <v>18</v>
      </c>
      <c r="E70" s="22" t="s">
        <v>18</v>
      </c>
      <c r="F70" s="16"/>
      <c r="G70" s="17">
        <v>0</v>
      </c>
      <c r="H70" s="24">
        <f t="shared" si="2"/>
        <v>0</v>
      </c>
      <c r="I70" s="2">
        <v>2</v>
      </c>
    </row>
    <row r="71" spans="1:9" ht="60" x14ac:dyDescent="0.25">
      <c r="A71" s="20">
        <v>51</v>
      </c>
      <c r="B71" s="20">
        <v>5102</v>
      </c>
      <c r="C71" s="21" t="s">
        <v>22</v>
      </c>
      <c r="D71" s="20">
        <v>26</v>
      </c>
      <c r="E71" s="22" t="s">
        <v>18</v>
      </c>
      <c r="F71" s="16"/>
      <c r="G71" s="17">
        <v>0</v>
      </c>
      <c r="H71" s="24">
        <f t="shared" si="2"/>
        <v>0</v>
      </c>
      <c r="I71" s="2">
        <v>2</v>
      </c>
    </row>
    <row r="72" spans="1:9" x14ac:dyDescent="0.25">
      <c r="A72" s="20">
        <v>52</v>
      </c>
      <c r="B72" s="20">
        <v>5170</v>
      </c>
      <c r="C72" s="21" t="s">
        <v>67</v>
      </c>
      <c r="D72" s="20">
        <v>7</v>
      </c>
      <c r="E72" s="22" t="s">
        <v>18</v>
      </c>
      <c r="F72" s="16"/>
      <c r="G72" s="17">
        <v>0</v>
      </c>
      <c r="H72" s="24">
        <f t="shared" si="2"/>
        <v>0</v>
      </c>
      <c r="I72" s="2">
        <v>2</v>
      </c>
    </row>
    <row r="73" spans="1:9" x14ac:dyDescent="0.25">
      <c r="A73" s="20">
        <v>53</v>
      </c>
      <c r="B73" s="20">
        <v>5171</v>
      </c>
      <c r="C73" s="21" t="s">
        <v>68</v>
      </c>
      <c r="D73" s="20">
        <v>85</v>
      </c>
      <c r="E73" s="22" t="s">
        <v>18</v>
      </c>
      <c r="F73" s="16"/>
      <c r="G73" s="17">
        <v>0</v>
      </c>
      <c r="H73" s="24">
        <f t="shared" si="2"/>
        <v>0</v>
      </c>
      <c r="I73" s="2">
        <v>2</v>
      </c>
    </row>
    <row r="74" spans="1:9" x14ac:dyDescent="0.25">
      <c r="A74" s="20">
        <v>54</v>
      </c>
      <c r="B74" s="20">
        <v>5414</v>
      </c>
      <c r="C74" s="21" t="s">
        <v>69</v>
      </c>
      <c r="D74" s="20">
        <v>10</v>
      </c>
      <c r="E74" s="22" t="s">
        <v>18</v>
      </c>
      <c r="F74" s="16"/>
      <c r="G74" s="17">
        <v>0</v>
      </c>
      <c r="H74" s="24">
        <f t="shared" si="2"/>
        <v>0</v>
      </c>
      <c r="I74" s="2">
        <v>2</v>
      </c>
    </row>
    <row r="75" spans="1:9" ht="135" x14ac:dyDescent="0.25">
      <c r="A75" s="20">
        <v>55</v>
      </c>
      <c r="B75" s="20">
        <v>5098</v>
      </c>
      <c r="C75" s="21" t="s">
        <v>23</v>
      </c>
      <c r="D75" s="20">
        <v>27</v>
      </c>
      <c r="E75" s="22" t="s">
        <v>18</v>
      </c>
      <c r="F75" s="16"/>
      <c r="G75" s="17">
        <v>0</v>
      </c>
      <c r="H75" s="24">
        <f t="shared" si="2"/>
        <v>0</v>
      </c>
      <c r="I75" s="2">
        <v>2</v>
      </c>
    </row>
    <row r="76" spans="1:9" ht="135" x14ac:dyDescent="0.25">
      <c r="A76" s="20">
        <v>56</v>
      </c>
      <c r="B76" s="20">
        <v>5099</v>
      </c>
      <c r="C76" s="21" t="s">
        <v>24</v>
      </c>
      <c r="D76" s="20">
        <v>16</v>
      </c>
      <c r="E76" s="22" t="s">
        <v>18</v>
      </c>
      <c r="F76" s="16"/>
      <c r="G76" s="17">
        <v>0</v>
      </c>
      <c r="H76" s="24">
        <f t="shared" si="2"/>
        <v>0</v>
      </c>
      <c r="I76" s="2">
        <v>2</v>
      </c>
    </row>
    <row r="77" spans="1:9" x14ac:dyDescent="0.25">
      <c r="A77" s="20">
        <v>57</v>
      </c>
      <c r="B77" s="20">
        <v>5106</v>
      </c>
      <c r="C77" s="21" t="s">
        <v>70</v>
      </c>
      <c r="D77" s="20">
        <v>53</v>
      </c>
      <c r="E77" s="22" t="s">
        <v>18</v>
      </c>
      <c r="F77" s="16"/>
      <c r="G77" s="17">
        <v>0</v>
      </c>
      <c r="H77" s="24">
        <f t="shared" si="2"/>
        <v>0</v>
      </c>
      <c r="I77" s="2">
        <v>2</v>
      </c>
    </row>
    <row r="78" spans="1:9" x14ac:dyDescent="0.25">
      <c r="A78" s="20">
        <v>58</v>
      </c>
      <c r="B78" s="20">
        <v>5142</v>
      </c>
      <c r="C78" s="21" t="s">
        <v>71</v>
      </c>
      <c r="D78" s="20">
        <v>363</v>
      </c>
      <c r="E78" s="22" t="s">
        <v>18</v>
      </c>
      <c r="F78" s="16"/>
      <c r="G78" s="17">
        <v>0</v>
      </c>
      <c r="H78" s="24">
        <f t="shared" si="2"/>
        <v>0</v>
      </c>
      <c r="I78" s="2">
        <v>2</v>
      </c>
    </row>
    <row r="79" spans="1:9" x14ac:dyDescent="0.25">
      <c r="A79" s="20">
        <v>59</v>
      </c>
      <c r="B79" s="20">
        <v>5141</v>
      </c>
      <c r="C79" s="21" t="s">
        <v>72</v>
      </c>
      <c r="D79" s="20">
        <v>382</v>
      </c>
      <c r="E79" s="22" t="s">
        <v>18</v>
      </c>
      <c r="F79" s="16"/>
      <c r="G79" s="17">
        <v>0</v>
      </c>
      <c r="H79" s="24">
        <f t="shared" si="2"/>
        <v>0</v>
      </c>
      <c r="I79" s="2">
        <v>2</v>
      </c>
    </row>
    <row r="80" spans="1:9" x14ac:dyDescent="0.25">
      <c r="A80" s="20">
        <v>60</v>
      </c>
      <c r="B80" s="20">
        <v>5168</v>
      </c>
      <c r="C80" s="21" t="s">
        <v>73</v>
      </c>
      <c r="D80" s="20">
        <v>25</v>
      </c>
      <c r="E80" s="22" t="s">
        <v>18</v>
      </c>
      <c r="F80" s="16"/>
      <c r="G80" s="17">
        <v>0</v>
      </c>
      <c r="H80" s="24">
        <f t="shared" si="2"/>
        <v>0</v>
      </c>
      <c r="I80" s="2">
        <v>2</v>
      </c>
    </row>
    <row r="81" spans="1:9" x14ac:dyDescent="0.25">
      <c r="A81" s="20">
        <v>61</v>
      </c>
      <c r="B81" s="20">
        <v>5113</v>
      </c>
      <c r="C81" s="21" t="s">
        <v>74</v>
      </c>
      <c r="D81" s="20">
        <v>81</v>
      </c>
      <c r="E81" s="22" t="s">
        <v>18</v>
      </c>
      <c r="F81" s="16"/>
      <c r="G81" s="17">
        <v>0</v>
      </c>
      <c r="H81" s="24">
        <f t="shared" si="2"/>
        <v>0</v>
      </c>
      <c r="I81" s="2">
        <v>2</v>
      </c>
    </row>
    <row r="82" spans="1:9" x14ac:dyDescent="0.25">
      <c r="A82" s="20">
        <v>62</v>
      </c>
      <c r="B82" s="20">
        <v>5114</v>
      </c>
      <c r="C82" s="21" t="s">
        <v>75</v>
      </c>
      <c r="D82" s="20">
        <v>84</v>
      </c>
      <c r="E82" s="22" t="s">
        <v>18</v>
      </c>
      <c r="F82" s="16"/>
      <c r="G82" s="17">
        <v>0</v>
      </c>
      <c r="H82" s="24">
        <f t="shared" si="2"/>
        <v>0</v>
      </c>
      <c r="I82" s="2">
        <v>2</v>
      </c>
    </row>
    <row r="83" spans="1:9" x14ac:dyDescent="0.25">
      <c r="A83" s="20">
        <v>63</v>
      </c>
      <c r="B83" s="20">
        <v>5111</v>
      </c>
      <c r="C83" s="21" t="s">
        <v>25</v>
      </c>
      <c r="D83" s="20">
        <v>14</v>
      </c>
      <c r="E83" s="22" t="s">
        <v>18</v>
      </c>
      <c r="F83" s="16"/>
      <c r="G83" s="17">
        <v>0</v>
      </c>
      <c r="H83" s="24">
        <f t="shared" si="2"/>
        <v>0</v>
      </c>
      <c r="I83" s="2">
        <v>2</v>
      </c>
    </row>
    <row r="84" spans="1:9" x14ac:dyDescent="0.25">
      <c r="A84" s="20">
        <v>64</v>
      </c>
      <c r="B84" s="20">
        <v>5112</v>
      </c>
      <c r="C84" s="21" t="s">
        <v>76</v>
      </c>
      <c r="D84" s="20">
        <v>100</v>
      </c>
      <c r="E84" s="22" t="s">
        <v>18</v>
      </c>
      <c r="F84" s="16"/>
      <c r="G84" s="17">
        <v>0</v>
      </c>
      <c r="H84" s="24">
        <f t="shared" si="2"/>
        <v>0</v>
      </c>
      <c r="I84" s="2">
        <v>2</v>
      </c>
    </row>
    <row r="85" spans="1:9" ht="60" x14ac:dyDescent="0.25">
      <c r="A85" s="20">
        <v>65</v>
      </c>
      <c r="B85" s="20">
        <v>5100</v>
      </c>
      <c r="C85" s="21" t="s">
        <v>26</v>
      </c>
      <c r="D85" s="20">
        <v>41</v>
      </c>
      <c r="E85" s="22" t="s">
        <v>18</v>
      </c>
      <c r="F85" s="16"/>
      <c r="G85" s="17">
        <v>0</v>
      </c>
      <c r="H85" s="24">
        <f t="shared" si="2"/>
        <v>0</v>
      </c>
      <c r="I85" s="2">
        <v>2</v>
      </c>
    </row>
    <row r="86" spans="1:9" x14ac:dyDescent="0.25">
      <c r="A86" s="20">
        <v>66</v>
      </c>
      <c r="B86" s="20">
        <v>5415</v>
      </c>
      <c r="C86" s="21" t="s">
        <v>77</v>
      </c>
      <c r="D86" s="20">
        <v>5</v>
      </c>
      <c r="E86" s="22" t="s">
        <v>18</v>
      </c>
      <c r="F86" s="16"/>
      <c r="G86" s="17">
        <v>0</v>
      </c>
      <c r="H86" s="24">
        <f t="shared" si="2"/>
        <v>0</v>
      </c>
      <c r="I86" s="2">
        <v>2</v>
      </c>
    </row>
    <row r="87" spans="1:9" x14ac:dyDescent="0.25">
      <c r="A87" s="20">
        <v>67</v>
      </c>
      <c r="B87" s="20">
        <v>5157</v>
      </c>
      <c r="C87" s="21" t="s">
        <v>78</v>
      </c>
      <c r="D87" s="20">
        <v>155</v>
      </c>
      <c r="E87" s="22" t="s">
        <v>18</v>
      </c>
      <c r="F87" s="16"/>
      <c r="G87" s="17">
        <v>0</v>
      </c>
      <c r="H87" s="24">
        <f t="shared" si="2"/>
        <v>0</v>
      </c>
      <c r="I87" s="2">
        <v>2</v>
      </c>
    </row>
    <row r="88" spans="1:9" x14ac:dyDescent="0.25">
      <c r="A88" s="20">
        <v>68</v>
      </c>
      <c r="B88" s="20">
        <v>5155</v>
      </c>
      <c r="C88" s="21" t="s">
        <v>79</v>
      </c>
      <c r="D88" s="20">
        <v>120</v>
      </c>
      <c r="E88" s="22" t="s">
        <v>18</v>
      </c>
      <c r="F88" s="16"/>
      <c r="G88" s="17">
        <v>0</v>
      </c>
      <c r="H88" s="24">
        <f t="shared" si="2"/>
        <v>0</v>
      </c>
      <c r="I88" s="2">
        <v>2</v>
      </c>
    </row>
    <row r="89" spans="1:9" x14ac:dyDescent="0.25">
      <c r="A89" s="20">
        <v>69</v>
      </c>
      <c r="B89" s="20">
        <v>5156</v>
      </c>
      <c r="C89" s="21" t="s">
        <v>80</v>
      </c>
      <c r="D89" s="20">
        <v>154</v>
      </c>
      <c r="E89" s="22" t="s">
        <v>18</v>
      </c>
      <c r="F89" s="16"/>
      <c r="G89" s="17">
        <v>0</v>
      </c>
      <c r="H89" s="24">
        <f t="shared" si="2"/>
        <v>0</v>
      </c>
      <c r="I89" s="2">
        <v>2</v>
      </c>
    </row>
    <row r="90" spans="1:9" x14ac:dyDescent="0.25">
      <c r="A90" s="20">
        <v>70</v>
      </c>
      <c r="B90" s="20">
        <v>5131</v>
      </c>
      <c r="C90" s="21" t="s">
        <v>81</v>
      </c>
      <c r="D90" s="20">
        <v>110</v>
      </c>
      <c r="E90" s="22" t="s">
        <v>18</v>
      </c>
      <c r="F90" s="16"/>
      <c r="G90" s="17">
        <v>0</v>
      </c>
      <c r="H90" s="24">
        <f t="shared" si="2"/>
        <v>0</v>
      </c>
      <c r="I90" s="2">
        <v>2</v>
      </c>
    </row>
    <row r="91" spans="1:9" x14ac:dyDescent="0.25">
      <c r="A91" s="20">
        <v>71</v>
      </c>
      <c r="B91" s="20">
        <v>5132</v>
      </c>
      <c r="C91" s="21" t="s">
        <v>82</v>
      </c>
      <c r="D91" s="20">
        <v>110</v>
      </c>
      <c r="E91" s="22" t="s">
        <v>18</v>
      </c>
      <c r="F91" s="16"/>
      <c r="G91" s="17">
        <v>0</v>
      </c>
      <c r="H91" s="24">
        <f t="shared" si="2"/>
        <v>0</v>
      </c>
      <c r="I91" s="2">
        <v>2</v>
      </c>
    </row>
    <row r="92" spans="1:9" x14ac:dyDescent="0.25">
      <c r="A92" s="20">
        <v>72</v>
      </c>
      <c r="B92" s="20">
        <v>5133</v>
      </c>
      <c r="C92" s="21" t="s">
        <v>83</v>
      </c>
      <c r="D92" s="20">
        <v>150</v>
      </c>
      <c r="E92" s="22" t="s">
        <v>18</v>
      </c>
      <c r="F92" s="16"/>
      <c r="G92" s="17">
        <v>0</v>
      </c>
      <c r="H92" s="24">
        <f t="shared" si="2"/>
        <v>0</v>
      </c>
      <c r="I92" s="2">
        <v>2</v>
      </c>
    </row>
    <row r="93" spans="1:9" x14ac:dyDescent="0.25">
      <c r="A93" s="20">
        <v>73</v>
      </c>
      <c r="B93" s="20">
        <v>5134</v>
      </c>
      <c r="C93" s="21" t="s">
        <v>84</v>
      </c>
      <c r="D93" s="20">
        <v>106</v>
      </c>
      <c r="E93" s="22" t="s">
        <v>18</v>
      </c>
      <c r="F93" s="16"/>
      <c r="G93" s="17">
        <v>0</v>
      </c>
      <c r="H93" s="24">
        <f t="shared" si="2"/>
        <v>0</v>
      </c>
      <c r="I93" s="2">
        <v>2</v>
      </c>
    </row>
    <row r="94" spans="1:9" x14ac:dyDescent="0.25">
      <c r="A94" s="20">
        <v>74</v>
      </c>
      <c r="B94" s="20">
        <v>5159</v>
      </c>
      <c r="C94" s="21" t="s">
        <v>85</v>
      </c>
      <c r="D94" s="20">
        <v>85</v>
      </c>
      <c r="E94" s="22" t="s">
        <v>18</v>
      </c>
      <c r="F94" s="16"/>
      <c r="G94" s="17">
        <v>0</v>
      </c>
      <c r="H94" s="24">
        <f t="shared" si="2"/>
        <v>0</v>
      </c>
      <c r="I94" s="2">
        <v>2</v>
      </c>
    </row>
    <row r="95" spans="1:9" x14ac:dyDescent="0.25">
      <c r="A95" s="20">
        <v>75</v>
      </c>
      <c r="B95" s="20">
        <v>5158</v>
      </c>
      <c r="C95" s="21" t="s">
        <v>86</v>
      </c>
      <c r="D95" s="20">
        <v>85</v>
      </c>
      <c r="E95" s="22" t="s">
        <v>18</v>
      </c>
      <c r="F95" s="16"/>
      <c r="G95" s="17">
        <v>0</v>
      </c>
      <c r="H95" s="24">
        <f t="shared" si="2"/>
        <v>0</v>
      </c>
      <c r="I95" s="2">
        <v>2</v>
      </c>
    </row>
    <row r="96" spans="1:9" ht="30" x14ac:dyDescent="0.25">
      <c r="A96" s="20">
        <v>76</v>
      </c>
      <c r="B96" s="20">
        <v>5135</v>
      </c>
      <c r="C96" s="21" t="s">
        <v>87</v>
      </c>
      <c r="D96" s="20">
        <v>99</v>
      </c>
      <c r="E96" s="22" t="s">
        <v>18</v>
      </c>
      <c r="F96" s="16"/>
      <c r="G96" s="17">
        <v>0</v>
      </c>
      <c r="H96" s="24">
        <f t="shared" si="2"/>
        <v>0</v>
      </c>
      <c r="I96" s="2">
        <v>2</v>
      </c>
    </row>
    <row r="97" spans="1:9" x14ac:dyDescent="0.25">
      <c r="A97" s="20">
        <v>77</v>
      </c>
      <c r="B97" s="20">
        <v>5136</v>
      </c>
      <c r="C97" s="21" t="s">
        <v>27</v>
      </c>
      <c r="D97" s="20">
        <v>23</v>
      </c>
      <c r="E97" s="22" t="s">
        <v>18</v>
      </c>
      <c r="F97" s="16"/>
      <c r="G97" s="17">
        <v>0</v>
      </c>
      <c r="H97" s="24">
        <f t="shared" ref="H97:H128" si="3">D97 * G97</f>
        <v>0</v>
      </c>
      <c r="I97" s="2">
        <v>2</v>
      </c>
    </row>
    <row r="98" spans="1:9" ht="75" x14ac:dyDescent="0.25">
      <c r="A98" s="20">
        <v>78</v>
      </c>
      <c r="B98" s="20">
        <v>5119</v>
      </c>
      <c r="C98" s="21" t="s">
        <v>88</v>
      </c>
      <c r="D98" s="20">
        <v>48</v>
      </c>
      <c r="E98" s="22" t="s">
        <v>18</v>
      </c>
      <c r="F98" s="16"/>
      <c r="G98" s="17">
        <v>0</v>
      </c>
      <c r="H98" s="24">
        <f t="shared" si="3"/>
        <v>0</v>
      </c>
      <c r="I98" s="2">
        <v>2</v>
      </c>
    </row>
    <row r="99" spans="1:9" x14ac:dyDescent="0.25">
      <c r="A99" s="20">
        <v>79</v>
      </c>
      <c r="B99" s="20">
        <v>5107</v>
      </c>
      <c r="C99" s="21" t="s">
        <v>89</v>
      </c>
      <c r="D99" s="20">
        <v>75</v>
      </c>
      <c r="E99" s="22" t="s">
        <v>18</v>
      </c>
      <c r="F99" s="16"/>
      <c r="G99" s="17">
        <v>0</v>
      </c>
      <c r="H99" s="24">
        <f t="shared" si="3"/>
        <v>0</v>
      </c>
      <c r="I99" s="2">
        <v>2</v>
      </c>
    </row>
    <row r="100" spans="1:9" ht="180" x14ac:dyDescent="0.25">
      <c r="A100" s="20">
        <v>80</v>
      </c>
      <c r="B100" s="20">
        <v>5120</v>
      </c>
      <c r="C100" s="21" t="s">
        <v>28</v>
      </c>
      <c r="D100" s="20">
        <v>9</v>
      </c>
      <c r="E100" s="22" t="s">
        <v>18</v>
      </c>
      <c r="F100" s="16"/>
      <c r="G100" s="17">
        <v>0</v>
      </c>
      <c r="H100" s="24">
        <f t="shared" si="3"/>
        <v>0</v>
      </c>
      <c r="I100" s="2">
        <v>2</v>
      </c>
    </row>
    <row r="101" spans="1:9" x14ac:dyDescent="0.25">
      <c r="A101" s="20">
        <v>81</v>
      </c>
      <c r="B101" s="20">
        <v>5146</v>
      </c>
      <c r="C101" s="21" t="s">
        <v>90</v>
      </c>
      <c r="D101" s="20">
        <v>157</v>
      </c>
      <c r="E101" s="22" t="s">
        <v>18</v>
      </c>
      <c r="F101" s="16"/>
      <c r="G101" s="17">
        <v>0</v>
      </c>
      <c r="H101" s="24">
        <f t="shared" si="3"/>
        <v>0</v>
      </c>
      <c r="I101" s="2">
        <v>2</v>
      </c>
    </row>
    <row r="102" spans="1:9" x14ac:dyDescent="0.25">
      <c r="A102" s="20">
        <v>82</v>
      </c>
      <c r="B102" s="20">
        <v>5116</v>
      </c>
      <c r="C102" s="21" t="s">
        <v>91</v>
      </c>
      <c r="D102" s="20">
        <v>100</v>
      </c>
      <c r="E102" s="22" t="s">
        <v>18</v>
      </c>
      <c r="F102" s="16"/>
      <c r="G102" s="17">
        <v>0</v>
      </c>
      <c r="H102" s="24">
        <f t="shared" si="3"/>
        <v>0</v>
      </c>
      <c r="I102" s="2">
        <v>2</v>
      </c>
    </row>
    <row r="103" spans="1:9" ht="30" x14ac:dyDescent="0.25">
      <c r="A103" s="20">
        <v>83</v>
      </c>
      <c r="B103" s="20">
        <v>5420</v>
      </c>
      <c r="C103" s="21" t="s">
        <v>92</v>
      </c>
      <c r="D103" s="20">
        <v>10</v>
      </c>
      <c r="E103" s="22" t="s">
        <v>18</v>
      </c>
      <c r="F103" s="16"/>
      <c r="G103" s="17">
        <v>0</v>
      </c>
      <c r="H103" s="24">
        <f t="shared" si="3"/>
        <v>0</v>
      </c>
      <c r="I103" s="2">
        <v>2</v>
      </c>
    </row>
    <row r="104" spans="1:9" ht="30" x14ac:dyDescent="0.25">
      <c r="A104" s="20">
        <v>84</v>
      </c>
      <c r="B104" s="20">
        <v>5419</v>
      </c>
      <c r="C104" s="21" t="s">
        <v>93</v>
      </c>
      <c r="D104" s="20">
        <v>20</v>
      </c>
      <c r="E104" s="22" t="s">
        <v>18</v>
      </c>
      <c r="F104" s="16"/>
      <c r="G104" s="17">
        <v>0</v>
      </c>
      <c r="H104" s="24">
        <f t="shared" si="3"/>
        <v>0</v>
      </c>
      <c r="I104" s="2">
        <v>2</v>
      </c>
    </row>
    <row r="105" spans="1:9" x14ac:dyDescent="0.25">
      <c r="A105" s="20">
        <v>85</v>
      </c>
      <c r="B105" s="20">
        <v>5117</v>
      </c>
      <c r="C105" s="21" t="s">
        <v>29</v>
      </c>
      <c r="D105" s="20">
        <v>21</v>
      </c>
      <c r="E105" s="22" t="s">
        <v>18</v>
      </c>
      <c r="F105" s="16"/>
      <c r="G105" s="17">
        <v>0</v>
      </c>
      <c r="H105" s="24">
        <f t="shared" si="3"/>
        <v>0</v>
      </c>
      <c r="I105" s="2">
        <v>2</v>
      </c>
    </row>
    <row r="106" spans="1:9" x14ac:dyDescent="0.25">
      <c r="A106" s="20">
        <v>86</v>
      </c>
      <c r="B106" s="20">
        <v>5115</v>
      </c>
      <c r="C106" s="21" t="s">
        <v>94</v>
      </c>
      <c r="D106" s="20">
        <v>102</v>
      </c>
      <c r="E106" s="22" t="s">
        <v>18</v>
      </c>
      <c r="F106" s="16"/>
      <c r="G106" s="17">
        <v>0</v>
      </c>
      <c r="H106" s="24">
        <f t="shared" si="3"/>
        <v>0</v>
      </c>
      <c r="I106" s="2">
        <v>2</v>
      </c>
    </row>
    <row r="107" spans="1:9" x14ac:dyDescent="0.25">
      <c r="A107" s="20">
        <v>87</v>
      </c>
      <c r="B107" s="20">
        <v>5144</v>
      </c>
      <c r="C107" s="21" t="s">
        <v>95</v>
      </c>
      <c r="D107" s="20">
        <v>360</v>
      </c>
      <c r="E107" s="22" t="s">
        <v>18</v>
      </c>
      <c r="F107" s="16"/>
      <c r="G107" s="17">
        <v>0</v>
      </c>
      <c r="H107" s="24">
        <f t="shared" si="3"/>
        <v>0</v>
      </c>
      <c r="I107" s="2">
        <v>2</v>
      </c>
    </row>
    <row r="108" spans="1:9" x14ac:dyDescent="0.25">
      <c r="A108" s="20">
        <v>88</v>
      </c>
      <c r="B108" s="20">
        <v>5143</v>
      </c>
      <c r="C108" s="21" t="s">
        <v>96</v>
      </c>
      <c r="D108" s="20">
        <v>379</v>
      </c>
      <c r="E108" s="22" t="s">
        <v>18</v>
      </c>
      <c r="F108" s="16"/>
      <c r="G108" s="17">
        <v>0</v>
      </c>
      <c r="H108" s="24">
        <f t="shared" si="3"/>
        <v>0</v>
      </c>
      <c r="I108" s="2">
        <v>2</v>
      </c>
    </row>
    <row r="109" spans="1:9" x14ac:dyDescent="0.25">
      <c r="A109" s="20">
        <v>89</v>
      </c>
      <c r="B109" s="20">
        <v>5161</v>
      </c>
      <c r="C109" s="21" t="s">
        <v>97</v>
      </c>
      <c r="D109" s="20">
        <v>19</v>
      </c>
      <c r="E109" s="22" t="s">
        <v>18</v>
      </c>
      <c r="F109" s="16"/>
      <c r="G109" s="17">
        <v>0</v>
      </c>
      <c r="H109" s="24">
        <f t="shared" si="3"/>
        <v>0</v>
      </c>
      <c r="I109" s="2">
        <v>2</v>
      </c>
    </row>
    <row r="110" spans="1:9" x14ac:dyDescent="0.25">
      <c r="A110" s="20">
        <v>90</v>
      </c>
      <c r="B110" s="20">
        <v>5118</v>
      </c>
      <c r="C110" s="21" t="s">
        <v>98</v>
      </c>
      <c r="D110" s="20">
        <v>151</v>
      </c>
      <c r="E110" s="22" t="s">
        <v>18</v>
      </c>
      <c r="F110" s="16"/>
      <c r="G110" s="17">
        <v>0</v>
      </c>
      <c r="H110" s="24">
        <f t="shared" si="3"/>
        <v>0</v>
      </c>
      <c r="I110" s="2">
        <v>2</v>
      </c>
    </row>
    <row r="111" spans="1:9" x14ac:dyDescent="0.25">
      <c r="A111" s="20">
        <v>91</v>
      </c>
      <c r="B111" s="20">
        <v>5162</v>
      </c>
      <c r="C111" s="21" t="s">
        <v>99</v>
      </c>
      <c r="D111" s="20">
        <v>28</v>
      </c>
      <c r="E111" s="22" t="s">
        <v>18</v>
      </c>
      <c r="F111" s="16"/>
      <c r="G111" s="17">
        <v>0</v>
      </c>
      <c r="H111" s="24">
        <f t="shared" si="3"/>
        <v>0</v>
      </c>
      <c r="I111" s="2">
        <v>2</v>
      </c>
    </row>
    <row r="112" spans="1:9" x14ac:dyDescent="0.25">
      <c r="A112" s="20">
        <v>92</v>
      </c>
      <c r="B112" s="20">
        <v>5164</v>
      </c>
      <c r="C112" s="21" t="s">
        <v>100</v>
      </c>
      <c r="D112" s="20">
        <v>25</v>
      </c>
      <c r="E112" s="22" t="s">
        <v>18</v>
      </c>
      <c r="F112" s="16"/>
      <c r="G112" s="17">
        <v>0</v>
      </c>
      <c r="H112" s="24">
        <f t="shared" si="3"/>
        <v>0</v>
      </c>
      <c r="I112" s="2">
        <v>2</v>
      </c>
    </row>
    <row r="113" spans="1:9" x14ac:dyDescent="0.25">
      <c r="A113" s="20">
        <v>93</v>
      </c>
      <c r="B113" s="20">
        <v>5150</v>
      </c>
      <c r="C113" s="21" t="s">
        <v>101</v>
      </c>
      <c r="D113" s="20">
        <v>330</v>
      </c>
      <c r="E113" s="22" t="s">
        <v>18</v>
      </c>
      <c r="F113" s="16"/>
      <c r="G113" s="17">
        <v>0</v>
      </c>
      <c r="H113" s="24">
        <f t="shared" si="3"/>
        <v>0</v>
      </c>
      <c r="I113" s="2">
        <v>2</v>
      </c>
    </row>
    <row r="114" spans="1:9" ht="30" x14ac:dyDescent="0.25">
      <c r="A114" s="20">
        <v>94</v>
      </c>
      <c r="B114" s="20">
        <v>5163</v>
      </c>
      <c r="C114" s="21" t="s">
        <v>102</v>
      </c>
      <c r="D114" s="20">
        <v>50</v>
      </c>
      <c r="E114" s="22" t="s">
        <v>18</v>
      </c>
      <c r="F114" s="16"/>
      <c r="G114" s="17">
        <v>0</v>
      </c>
      <c r="H114" s="24">
        <f t="shared" si="3"/>
        <v>0</v>
      </c>
      <c r="I114" s="2">
        <v>2</v>
      </c>
    </row>
    <row r="115" spans="1:9" x14ac:dyDescent="0.25">
      <c r="A115" s="19"/>
      <c r="B115" s="13"/>
      <c r="C115" s="14"/>
      <c r="D115" s="13"/>
      <c r="E115" s="15"/>
      <c r="F115" s="13"/>
      <c r="G115" s="18" t="s">
        <v>30</v>
      </c>
      <c r="H115" s="24">
        <f>SUM(H33:H114)</f>
        <v>0</v>
      </c>
    </row>
    <row r="116" spans="1:9" x14ac:dyDescent="0.25">
      <c r="A116" s="10"/>
      <c r="C116" s="11"/>
      <c r="E116" s="12"/>
    </row>
    <row r="117" spans="1:9" ht="15.75" x14ac:dyDescent="0.25">
      <c r="B117" s="1" t="s">
        <v>105</v>
      </c>
    </row>
    <row r="119" spans="1:9" ht="75" customHeight="1" x14ac:dyDescent="0.25">
      <c r="B119" s="27" t="s">
        <v>106</v>
      </c>
      <c r="C119" s="27"/>
      <c r="D119" s="27"/>
      <c r="E119" s="27"/>
      <c r="F119" s="27"/>
      <c r="G119" s="27"/>
      <c r="H119" s="27"/>
    </row>
    <row r="120" spans="1:9" ht="53.25" customHeight="1" x14ac:dyDescent="0.25">
      <c r="B120" s="3" t="s">
        <v>107</v>
      </c>
      <c r="C120" s="3"/>
      <c r="D120" s="3"/>
      <c r="E120" s="3"/>
      <c r="F120" s="3"/>
      <c r="G120" s="3"/>
      <c r="H120" s="3"/>
    </row>
    <row r="121" spans="1:9" ht="15.75" x14ac:dyDescent="0.25">
      <c r="B121" s="4"/>
    </row>
    <row r="122" spans="1:9" ht="15.75" x14ac:dyDescent="0.25">
      <c r="B122" s="5" t="s">
        <v>108</v>
      </c>
      <c r="C122" s="5"/>
      <c r="D122" s="5"/>
      <c r="E122" s="5"/>
      <c r="F122" s="5"/>
      <c r="G122" s="5"/>
      <c r="H122" s="5"/>
    </row>
    <row r="123" spans="1:9" ht="15.75" x14ac:dyDescent="0.25">
      <c r="B123" s="4"/>
    </row>
    <row r="124" spans="1:9" ht="15.75" x14ac:dyDescent="0.25">
      <c r="B124" s="5" t="s">
        <v>109</v>
      </c>
      <c r="C124" s="5"/>
      <c r="D124" s="5"/>
      <c r="E124" s="5"/>
      <c r="F124" s="5"/>
      <c r="G124" s="5"/>
      <c r="H124" s="5"/>
    </row>
    <row r="125" spans="1:9" ht="15.75" x14ac:dyDescent="0.25">
      <c r="B125" s="4"/>
    </row>
    <row r="126" spans="1:9" ht="86.25" customHeight="1" x14ac:dyDescent="0.25">
      <c r="B126" s="28" t="s">
        <v>110</v>
      </c>
      <c r="C126" s="28"/>
      <c r="D126" s="28"/>
      <c r="E126" s="28"/>
      <c r="F126" s="28"/>
      <c r="G126" s="28"/>
      <c r="H126" s="28"/>
    </row>
    <row r="127" spans="1:9" ht="15.75" x14ac:dyDescent="0.25">
      <c r="B127" s="6"/>
    </row>
    <row r="128" spans="1:9" ht="15.75" x14ac:dyDescent="0.25">
      <c r="B128" s="6" t="s">
        <v>111</v>
      </c>
    </row>
    <row r="129" spans="2:8" ht="15.75" x14ac:dyDescent="0.25">
      <c r="B129" s="6"/>
    </row>
    <row r="130" spans="2:8" ht="15.75" x14ac:dyDescent="0.25">
      <c r="B130" s="5" t="s">
        <v>112</v>
      </c>
      <c r="C130" s="5"/>
      <c r="D130" s="5"/>
      <c r="E130" s="5"/>
      <c r="F130" s="5"/>
      <c r="G130" s="5"/>
      <c r="H130" s="5"/>
    </row>
    <row r="131" spans="2:8" ht="19.5" customHeight="1" x14ac:dyDescent="0.25">
      <c r="B131" s="6" t="s">
        <v>113</v>
      </c>
    </row>
    <row r="132" spans="2:8" ht="15.75" x14ac:dyDescent="0.25">
      <c r="D132" s="7" t="s">
        <v>114</v>
      </c>
    </row>
    <row r="133" spans="2:8" ht="15.75" x14ac:dyDescent="0.25">
      <c r="C133" s="8" t="s">
        <v>115</v>
      </c>
      <c r="D133" s="8"/>
      <c r="E133" s="8"/>
      <c r="F133" s="8"/>
      <c r="G133" s="8"/>
    </row>
    <row r="134" spans="2:8" ht="15.75" x14ac:dyDescent="0.25">
      <c r="C134" s="9" t="s">
        <v>116</v>
      </c>
      <c r="D134" s="9"/>
      <c r="E134" s="9"/>
      <c r="F134" s="9"/>
      <c r="G134" s="9"/>
    </row>
  </sheetData>
  <sheetProtection password="8B36" sheet="1" objects="1" scenarios="1"/>
  <mergeCells count="10">
    <mergeCell ref="B126:H126"/>
    <mergeCell ref="B130:H130"/>
    <mergeCell ref="C133:G133"/>
    <mergeCell ref="C134:G134"/>
    <mergeCell ref="A11:H11"/>
    <mergeCell ref="A29:H29"/>
    <mergeCell ref="B119:H119"/>
    <mergeCell ref="B120:H120"/>
    <mergeCell ref="B122:H122"/>
    <mergeCell ref="B124:H124"/>
  </mergeCells>
  <pageMargins left="0.511811024" right="0.511811024" top="0.78740157499999996" bottom="0.78740157499999996" header="0.31496062000000002" footer="0.31496062000000002"/>
  <pageSetup paperSize="9" scale="9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Relatorio</vt: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cp:lastModifiedBy>Licitacao</cp:lastModifiedBy>
  <cp:lastPrinted>2015-08-20T15:16:22Z</cp:lastPrinted>
  <dcterms:created xsi:type="dcterms:W3CDTF">2015-08-20T12:21:49Z</dcterms:created>
  <dcterms:modified xsi:type="dcterms:W3CDTF">2015-08-20T15:18:29Z</dcterms:modified>
</cp:coreProperties>
</file>